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 2023 год" sheetId="1" r:id="rId1"/>
  </sheets>
  <definedNames>
    <definedName name="_xlnm.Print_Area" localSheetId="0">'1 2023 год'!$A$1:$V$91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8" i="1" l="1"/>
  <c r="K57" i="1"/>
  <c r="U55" i="1"/>
  <c r="T55" i="1"/>
  <c r="S55" i="1"/>
  <c r="R55" i="1"/>
  <c r="R53" i="1" s="1"/>
  <c r="Q55" i="1"/>
  <c r="P55" i="1"/>
  <c r="O55" i="1"/>
  <c r="N55" i="1"/>
  <c r="N53" i="1" s="1"/>
  <c r="M55" i="1"/>
  <c r="L55" i="1"/>
  <c r="I55" i="1"/>
  <c r="H55" i="1"/>
  <c r="G55" i="1"/>
  <c r="F55" i="1"/>
  <c r="F53" i="1" s="1"/>
  <c r="E55" i="1"/>
  <c r="D55" i="1"/>
  <c r="U53" i="1"/>
  <c r="T53" i="1"/>
  <c r="S53" i="1"/>
  <c r="Q53" i="1"/>
  <c r="P53" i="1"/>
  <c r="O53" i="1"/>
  <c r="M53" i="1"/>
  <c r="L53" i="1"/>
  <c r="I53" i="1"/>
  <c r="H53" i="1"/>
  <c r="G53" i="1"/>
  <c r="E53" i="1"/>
  <c r="D53" i="1"/>
  <c r="U51" i="1"/>
  <c r="T51" i="1"/>
  <c r="S51" i="1"/>
  <c r="R51" i="1"/>
  <c r="R49" i="1" s="1"/>
  <c r="R48" i="1" s="1"/>
  <c r="R27" i="1" s="1"/>
  <c r="Q51" i="1"/>
  <c r="P51" i="1"/>
  <c r="O51" i="1"/>
  <c r="N51" i="1"/>
  <c r="N49" i="1" s="1"/>
  <c r="N48" i="1" s="1"/>
  <c r="N27" i="1" s="1"/>
  <c r="M51" i="1"/>
  <c r="L51" i="1"/>
  <c r="K51" i="1"/>
  <c r="J51" i="1"/>
  <c r="J49" i="1" s="1"/>
  <c r="I51" i="1"/>
  <c r="H51" i="1"/>
  <c r="G51" i="1"/>
  <c r="F51" i="1"/>
  <c r="F49" i="1" s="1"/>
  <c r="F48" i="1" s="1"/>
  <c r="F27" i="1" s="1"/>
  <c r="E51" i="1"/>
  <c r="D51" i="1"/>
  <c r="U49" i="1"/>
  <c r="T49" i="1"/>
  <c r="T48" i="1" s="1"/>
  <c r="T27" i="1" s="1"/>
  <c r="S49" i="1"/>
  <c r="Q49" i="1"/>
  <c r="P49" i="1"/>
  <c r="P48" i="1" s="1"/>
  <c r="P27" i="1" s="1"/>
  <c r="O49" i="1"/>
  <c r="M49" i="1"/>
  <c r="L49" i="1"/>
  <c r="L48" i="1" s="1"/>
  <c r="L27" i="1" s="1"/>
  <c r="K49" i="1"/>
  <c r="I49" i="1"/>
  <c r="H49" i="1"/>
  <c r="H48" i="1" s="1"/>
  <c r="H27" i="1" s="1"/>
  <c r="G49" i="1"/>
  <c r="E49" i="1"/>
  <c r="D49" i="1"/>
  <c r="D48" i="1" s="1"/>
  <c r="D27" i="1" s="1"/>
  <c r="U48" i="1"/>
  <c r="S48" i="1"/>
  <c r="Q48" i="1"/>
  <c r="O48" i="1"/>
  <c r="M48" i="1"/>
  <c r="I48" i="1"/>
  <c r="G48" i="1"/>
  <c r="E48" i="1"/>
  <c r="U27" i="1"/>
  <c r="S27" i="1"/>
  <c r="Q27" i="1"/>
  <c r="O27" i="1"/>
  <c r="M27" i="1"/>
  <c r="I27" i="1"/>
  <c r="G27" i="1"/>
  <c r="E27" i="1"/>
  <c r="K56" i="1" l="1"/>
  <c r="K55" i="1" s="1"/>
  <c r="K53" i="1" s="1"/>
  <c r="K48" i="1" s="1"/>
  <c r="K27" i="1" s="1"/>
  <c r="J55" i="1"/>
  <c r="J53" i="1" s="1"/>
  <c r="J48" i="1"/>
  <c r="J27" i="1" s="1"/>
</calcChain>
</file>

<file path=xl/sharedStrings.xml><?xml version="1.0" encoding="utf-8"?>
<sst xmlns="http://schemas.openxmlformats.org/spreadsheetml/2006/main" count="1147" uniqueCount="151">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</sst>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395954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1"/>
  <sheetViews>
    <sheetView tabSelected="1" view="pageBreakPreview" topLeftCell="A22" zoomScale="55" zoomScaleNormal="100" zoomScaleSheetLayoutView="55" workbookViewId="0">
      <selection activeCell="F73" sqref="F73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8.75" customHeight="1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144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93.5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93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4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SUM(D28,D48,D71,D74)</f>
        <v>0</v>
      </c>
      <c r="E27" s="63">
        <f t="shared" si="0"/>
        <v>0</v>
      </c>
      <c r="F27" s="63">
        <f t="shared" si="0"/>
        <v>0</v>
      </c>
      <c r="G27" s="63">
        <f t="shared" si="0"/>
        <v>0</v>
      </c>
      <c r="H27" s="63">
        <f t="shared" si="0"/>
        <v>0</v>
      </c>
      <c r="I27" s="63">
        <f t="shared" si="0"/>
        <v>0</v>
      </c>
      <c r="J27" s="63">
        <f t="shared" si="0"/>
        <v>1.5170000000000001</v>
      </c>
      <c r="K27" s="63">
        <f t="shared" si="0"/>
        <v>1.5170000000000001</v>
      </c>
      <c r="L27" s="63">
        <f t="shared" si="0"/>
        <v>0</v>
      </c>
      <c r="M27" s="63">
        <f t="shared" si="0"/>
        <v>0</v>
      </c>
      <c r="N27" s="63">
        <f t="shared" si="0"/>
        <v>0</v>
      </c>
      <c r="O27" s="63">
        <f t="shared" si="0"/>
        <v>0</v>
      </c>
      <c r="P27" s="63">
        <f t="shared" si="0"/>
        <v>0</v>
      </c>
      <c r="Q27" s="63">
        <f t="shared" si="0"/>
        <v>0</v>
      </c>
      <c r="R27" s="63">
        <f t="shared" si="0"/>
        <v>0</v>
      </c>
      <c r="S27" s="63">
        <f t="shared" si="0"/>
        <v>0</v>
      </c>
      <c r="T27" s="63">
        <f t="shared" si="0"/>
        <v>0</v>
      </c>
      <c r="U27" s="63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68" customFormat="1" ht="31.5" x14ac:dyDescent="0.25">
      <c r="A48" s="65" t="s">
        <v>93</v>
      </c>
      <c r="B48" s="66" t="s">
        <v>94</v>
      </c>
      <c r="C48" s="65" t="s">
        <v>63</v>
      </c>
      <c r="D48" s="67">
        <f t="shared" ref="D48:U48" si="1">SUM(D49,D53)</f>
        <v>0</v>
      </c>
      <c r="E48" s="67">
        <f t="shared" si="1"/>
        <v>0</v>
      </c>
      <c r="F48" s="67">
        <f t="shared" si="1"/>
        <v>0</v>
      </c>
      <c r="G48" s="67">
        <f t="shared" si="1"/>
        <v>0</v>
      </c>
      <c r="H48" s="67">
        <f t="shared" si="1"/>
        <v>0</v>
      </c>
      <c r="I48" s="67">
        <f t="shared" si="1"/>
        <v>0</v>
      </c>
      <c r="J48" s="67">
        <f t="shared" si="1"/>
        <v>1.5170000000000001</v>
      </c>
      <c r="K48" s="67">
        <f t="shared" si="1"/>
        <v>1.5170000000000001</v>
      </c>
      <c r="L48" s="67">
        <f t="shared" si="1"/>
        <v>0</v>
      </c>
      <c r="M48" s="67">
        <f t="shared" si="1"/>
        <v>0</v>
      </c>
      <c r="N48" s="67">
        <f t="shared" si="1"/>
        <v>0</v>
      </c>
      <c r="O48" s="67">
        <f t="shared" si="1"/>
        <v>0</v>
      </c>
      <c r="P48" s="67">
        <f t="shared" si="1"/>
        <v>0</v>
      </c>
      <c r="Q48" s="67">
        <f t="shared" si="1"/>
        <v>0</v>
      </c>
      <c r="R48" s="67">
        <f t="shared" si="1"/>
        <v>0</v>
      </c>
      <c r="S48" s="67">
        <f t="shared" si="1"/>
        <v>0</v>
      </c>
      <c r="T48" s="67">
        <f t="shared" si="1"/>
        <v>0</v>
      </c>
      <c r="U48" s="67">
        <f t="shared" si="1"/>
        <v>0</v>
      </c>
    </row>
    <row r="49" spans="1:21" s="72" customFormat="1" ht="47.25" x14ac:dyDescent="0.25">
      <c r="A49" s="69" t="s">
        <v>95</v>
      </c>
      <c r="B49" s="70" t="s">
        <v>96</v>
      </c>
      <c r="C49" s="69" t="s">
        <v>63</v>
      </c>
      <c r="D49" s="71">
        <f>SUM(D50,D51)</f>
        <v>0</v>
      </c>
      <c r="E49" s="71">
        <f t="shared" ref="E49:U49" si="2">SUM(E50,E51)</f>
        <v>0</v>
      </c>
      <c r="F49" s="71">
        <f t="shared" si="2"/>
        <v>0</v>
      </c>
      <c r="G49" s="71">
        <f t="shared" si="2"/>
        <v>0</v>
      </c>
      <c r="H49" s="71">
        <f t="shared" si="2"/>
        <v>0</v>
      </c>
      <c r="I49" s="71">
        <f t="shared" si="2"/>
        <v>0</v>
      </c>
      <c r="J49" s="71">
        <f t="shared" si="2"/>
        <v>0</v>
      </c>
      <c r="K49" s="71">
        <f t="shared" si="2"/>
        <v>0</v>
      </c>
      <c r="L49" s="71">
        <f t="shared" si="2"/>
        <v>0</v>
      </c>
      <c r="M49" s="71">
        <f t="shared" si="2"/>
        <v>0</v>
      </c>
      <c r="N49" s="71">
        <f t="shared" si="2"/>
        <v>0</v>
      </c>
      <c r="O49" s="71">
        <f t="shared" si="2"/>
        <v>0</v>
      </c>
      <c r="P49" s="71">
        <f t="shared" si="2"/>
        <v>0</v>
      </c>
      <c r="Q49" s="71">
        <f t="shared" si="2"/>
        <v>0</v>
      </c>
      <c r="R49" s="71">
        <f t="shared" si="2"/>
        <v>0</v>
      </c>
      <c r="S49" s="71">
        <f t="shared" si="2"/>
        <v>0</v>
      </c>
      <c r="T49" s="71">
        <f t="shared" si="2"/>
        <v>0</v>
      </c>
      <c r="U49" s="71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3" t="s">
        <v>46</v>
      </c>
      <c r="E50" s="73" t="s">
        <v>46</v>
      </c>
      <c r="F50" s="73" t="s">
        <v>46</v>
      </c>
      <c r="G50" s="73" t="s">
        <v>46</v>
      </c>
      <c r="H50" s="73" t="s">
        <v>46</v>
      </c>
      <c r="I50" s="73" t="s">
        <v>46</v>
      </c>
      <c r="J50" s="73" t="s">
        <v>46</v>
      </c>
      <c r="K50" s="73" t="s">
        <v>46</v>
      </c>
      <c r="L50" s="73" t="s">
        <v>46</v>
      </c>
      <c r="M50" s="73" t="s">
        <v>46</v>
      </c>
      <c r="N50" s="73" t="s">
        <v>46</v>
      </c>
      <c r="O50" s="73" t="s">
        <v>46</v>
      </c>
      <c r="P50" s="73" t="s">
        <v>46</v>
      </c>
      <c r="Q50" s="73" t="s">
        <v>46</v>
      </c>
      <c r="R50" s="73" t="s">
        <v>46</v>
      </c>
      <c r="S50" s="73" t="s">
        <v>46</v>
      </c>
      <c r="T50" s="73" t="s">
        <v>46</v>
      </c>
      <c r="U50" s="73" t="s">
        <v>46</v>
      </c>
    </row>
    <row r="51" spans="1:21" s="77" customFormat="1" ht="31.5" x14ac:dyDescent="0.25">
      <c r="A51" s="74" t="s">
        <v>99</v>
      </c>
      <c r="B51" s="75" t="s">
        <v>100</v>
      </c>
      <c r="C51" s="74" t="s">
        <v>63</v>
      </c>
      <c r="D51" s="76">
        <f>SUM(D52)</f>
        <v>0</v>
      </c>
      <c r="E51" s="76">
        <f t="shared" ref="E51:U51" si="3">SUM(E52)</f>
        <v>0</v>
      </c>
      <c r="F51" s="76">
        <f t="shared" si="3"/>
        <v>0</v>
      </c>
      <c r="G51" s="76">
        <f t="shared" si="3"/>
        <v>0</v>
      </c>
      <c r="H51" s="76">
        <f t="shared" si="3"/>
        <v>0</v>
      </c>
      <c r="I51" s="76">
        <f t="shared" si="3"/>
        <v>0</v>
      </c>
      <c r="J51" s="76">
        <f t="shared" si="3"/>
        <v>0</v>
      </c>
      <c r="K51" s="76">
        <f t="shared" si="3"/>
        <v>0</v>
      </c>
      <c r="L51" s="76">
        <f t="shared" si="3"/>
        <v>0</v>
      </c>
      <c r="M51" s="76">
        <f t="shared" si="3"/>
        <v>0</v>
      </c>
      <c r="N51" s="76">
        <f t="shared" si="3"/>
        <v>0</v>
      </c>
      <c r="O51" s="76">
        <f t="shared" si="3"/>
        <v>0</v>
      </c>
      <c r="P51" s="76">
        <f t="shared" si="3"/>
        <v>0</v>
      </c>
      <c r="Q51" s="76">
        <f t="shared" si="3"/>
        <v>0</v>
      </c>
      <c r="R51" s="76">
        <f t="shared" si="3"/>
        <v>0</v>
      </c>
      <c r="S51" s="76">
        <f t="shared" si="3"/>
        <v>0</v>
      </c>
      <c r="T51" s="76">
        <f t="shared" si="3"/>
        <v>0</v>
      </c>
      <c r="U51" s="76">
        <f t="shared" si="3"/>
        <v>0</v>
      </c>
    </row>
    <row r="52" spans="1:21" s="49" customFormat="1" ht="24.75" customHeight="1" x14ac:dyDescent="0.25">
      <c r="A52" s="46" t="s">
        <v>99</v>
      </c>
      <c r="B52" s="47" t="s">
        <v>101</v>
      </c>
      <c r="C52" s="46" t="s">
        <v>63</v>
      </c>
      <c r="D52" s="73" t="s">
        <v>46</v>
      </c>
      <c r="E52" s="73" t="s">
        <v>46</v>
      </c>
      <c r="F52" s="73" t="s">
        <v>46</v>
      </c>
      <c r="G52" s="73" t="s">
        <v>46</v>
      </c>
      <c r="H52" s="73" t="s">
        <v>46</v>
      </c>
      <c r="I52" s="73" t="s">
        <v>46</v>
      </c>
      <c r="J52" s="73" t="s">
        <v>46</v>
      </c>
      <c r="K52" s="73" t="s">
        <v>46</v>
      </c>
      <c r="L52" s="73" t="s">
        <v>46</v>
      </c>
      <c r="M52" s="73" t="s">
        <v>46</v>
      </c>
      <c r="N52" s="73" t="s">
        <v>46</v>
      </c>
      <c r="O52" s="73" t="s">
        <v>46</v>
      </c>
      <c r="P52" s="73" t="s">
        <v>46</v>
      </c>
      <c r="Q52" s="73" t="s">
        <v>46</v>
      </c>
      <c r="R52" s="73" t="s">
        <v>46</v>
      </c>
      <c r="S52" s="73" t="s">
        <v>46</v>
      </c>
      <c r="T52" s="73" t="s">
        <v>46</v>
      </c>
      <c r="U52" s="78" t="s">
        <v>46</v>
      </c>
    </row>
    <row r="53" spans="1:21" s="72" customFormat="1" ht="31.5" x14ac:dyDescent="0.25">
      <c r="A53" s="69" t="s">
        <v>102</v>
      </c>
      <c r="B53" s="70" t="s">
        <v>103</v>
      </c>
      <c r="C53" s="69" t="s">
        <v>63</v>
      </c>
      <c r="D53" s="71">
        <f>SUM(D54,D55)</f>
        <v>0</v>
      </c>
      <c r="E53" s="71">
        <f t="shared" ref="E53:U53" si="4">SUM(E54,E55)</f>
        <v>0</v>
      </c>
      <c r="F53" s="71">
        <f t="shared" si="4"/>
        <v>0</v>
      </c>
      <c r="G53" s="71">
        <f t="shared" si="4"/>
        <v>0</v>
      </c>
      <c r="H53" s="71">
        <f t="shared" si="4"/>
        <v>0</v>
      </c>
      <c r="I53" s="71">
        <f t="shared" si="4"/>
        <v>0</v>
      </c>
      <c r="J53" s="71">
        <f t="shared" si="4"/>
        <v>1.5170000000000001</v>
      </c>
      <c r="K53" s="71">
        <f t="shared" si="4"/>
        <v>1.5170000000000001</v>
      </c>
      <c r="L53" s="71">
        <f t="shared" si="4"/>
        <v>0</v>
      </c>
      <c r="M53" s="71">
        <f t="shared" si="4"/>
        <v>0</v>
      </c>
      <c r="N53" s="71">
        <f t="shared" si="4"/>
        <v>0</v>
      </c>
      <c r="O53" s="71">
        <f t="shared" si="4"/>
        <v>0</v>
      </c>
      <c r="P53" s="71">
        <f t="shared" si="4"/>
        <v>0</v>
      </c>
      <c r="Q53" s="71">
        <f t="shared" si="4"/>
        <v>0</v>
      </c>
      <c r="R53" s="71">
        <f t="shared" si="4"/>
        <v>0</v>
      </c>
      <c r="S53" s="71">
        <f t="shared" si="4"/>
        <v>0</v>
      </c>
      <c r="T53" s="71">
        <f t="shared" si="4"/>
        <v>0</v>
      </c>
      <c r="U53" s="71">
        <f t="shared" si="4"/>
        <v>0</v>
      </c>
    </row>
    <row r="54" spans="1:21" s="45" customFormat="1" ht="15.75" x14ac:dyDescent="0.25">
      <c r="A54" s="50" t="s">
        <v>104</v>
      </c>
      <c r="B54" s="51" t="s">
        <v>105</v>
      </c>
      <c r="C54" s="50" t="s">
        <v>63</v>
      </c>
      <c r="D54" s="73" t="s">
        <v>46</v>
      </c>
      <c r="E54" s="73" t="s">
        <v>46</v>
      </c>
      <c r="F54" s="73" t="s">
        <v>46</v>
      </c>
      <c r="G54" s="73" t="s">
        <v>46</v>
      </c>
      <c r="H54" s="73" t="s">
        <v>46</v>
      </c>
      <c r="I54" s="73" t="s">
        <v>46</v>
      </c>
      <c r="J54" s="73" t="s">
        <v>46</v>
      </c>
      <c r="K54" s="73" t="s">
        <v>46</v>
      </c>
      <c r="L54" s="73" t="s">
        <v>46</v>
      </c>
      <c r="M54" s="73" t="s">
        <v>46</v>
      </c>
      <c r="N54" s="73" t="s">
        <v>46</v>
      </c>
      <c r="O54" s="73" t="s">
        <v>46</v>
      </c>
      <c r="P54" s="73" t="s">
        <v>46</v>
      </c>
      <c r="Q54" s="73" t="s">
        <v>46</v>
      </c>
      <c r="R54" s="73" t="s">
        <v>46</v>
      </c>
      <c r="S54" s="73" t="s">
        <v>46</v>
      </c>
      <c r="T54" s="73" t="s">
        <v>46</v>
      </c>
      <c r="U54" s="78" t="s">
        <v>46</v>
      </c>
    </row>
    <row r="55" spans="1:21" s="77" customFormat="1" ht="42.75" customHeight="1" x14ac:dyDescent="0.25">
      <c r="A55" s="74" t="s">
        <v>106</v>
      </c>
      <c r="B55" s="75" t="s">
        <v>107</v>
      </c>
      <c r="C55" s="74" t="s">
        <v>63</v>
      </c>
      <c r="D55" s="76">
        <f>SUM(D56:D58)</f>
        <v>0</v>
      </c>
      <c r="E55" s="76">
        <f t="shared" ref="E55:U55" si="5">SUM(E56:E58)</f>
        <v>0</v>
      </c>
      <c r="F55" s="76">
        <f t="shared" si="5"/>
        <v>0</v>
      </c>
      <c r="G55" s="76">
        <f t="shared" si="5"/>
        <v>0</v>
      </c>
      <c r="H55" s="76">
        <f t="shared" si="5"/>
        <v>0</v>
      </c>
      <c r="I55" s="76">
        <f t="shared" si="5"/>
        <v>0</v>
      </c>
      <c r="J55" s="76">
        <f t="shared" si="5"/>
        <v>1.5170000000000001</v>
      </c>
      <c r="K55" s="76">
        <f t="shared" si="5"/>
        <v>1.5170000000000001</v>
      </c>
      <c r="L55" s="76">
        <f t="shared" si="5"/>
        <v>0</v>
      </c>
      <c r="M55" s="76">
        <f t="shared" si="5"/>
        <v>0</v>
      </c>
      <c r="N55" s="76">
        <f t="shared" si="5"/>
        <v>0</v>
      </c>
      <c r="O55" s="76">
        <f t="shared" si="5"/>
        <v>0</v>
      </c>
      <c r="P55" s="76">
        <f t="shared" si="5"/>
        <v>0</v>
      </c>
      <c r="Q55" s="76">
        <f t="shared" si="5"/>
        <v>0</v>
      </c>
      <c r="R55" s="76">
        <f t="shared" si="5"/>
        <v>0</v>
      </c>
      <c r="S55" s="76">
        <f t="shared" si="5"/>
        <v>0</v>
      </c>
      <c r="T55" s="76">
        <f t="shared" si="5"/>
        <v>0</v>
      </c>
      <c r="U55" s="76">
        <f t="shared" si="5"/>
        <v>0</v>
      </c>
    </row>
    <row r="56" spans="1:21" s="45" customFormat="1" ht="99.75" customHeight="1" x14ac:dyDescent="0.25">
      <c r="A56" s="50" t="s">
        <v>106</v>
      </c>
      <c r="B56" s="51" t="s">
        <v>145</v>
      </c>
      <c r="C56" s="51" t="s">
        <v>146</v>
      </c>
      <c r="D56" s="73" t="s">
        <v>46</v>
      </c>
      <c r="E56" s="73" t="s">
        <v>46</v>
      </c>
      <c r="F56" s="73" t="s">
        <v>46</v>
      </c>
      <c r="G56" s="73" t="s">
        <v>46</v>
      </c>
      <c r="H56" s="73" t="s">
        <v>46</v>
      </c>
      <c r="I56" s="73" t="s">
        <v>46</v>
      </c>
      <c r="J56" s="79">
        <v>0.25</v>
      </c>
      <c r="K56" s="79">
        <f>J56</f>
        <v>0.25</v>
      </c>
      <c r="L56" s="73" t="s">
        <v>46</v>
      </c>
      <c r="M56" s="73" t="s">
        <v>46</v>
      </c>
      <c r="N56" s="73" t="s">
        <v>46</v>
      </c>
      <c r="O56" s="73" t="s">
        <v>46</v>
      </c>
      <c r="P56" s="73" t="s">
        <v>46</v>
      </c>
      <c r="Q56" s="73" t="s">
        <v>46</v>
      </c>
      <c r="R56" s="73" t="s">
        <v>46</v>
      </c>
      <c r="S56" s="73" t="s">
        <v>46</v>
      </c>
      <c r="T56" s="73" t="s">
        <v>46</v>
      </c>
      <c r="U56" s="73" t="s">
        <v>46</v>
      </c>
    </row>
    <row r="57" spans="1:21" s="45" customFormat="1" ht="110.25" customHeight="1" x14ac:dyDescent="0.25">
      <c r="A57" s="50" t="s">
        <v>106</v>
      </c>
      <c r="B57" s="51" t="s">
        <v>147</v>
      </c>
      <c r="C57" s="51" t="s">
        <v>148</v>
      </c>
      <c r="D57" s="73" t="s">
        <v>46</v>
      </c>
      <c r="E57" s="73" t="s">
        <v>46</v>
      </c>
      <c r="F57" s="73" t="s">
        <v>46</v>
      </c>
      <c r="G57" s="73" t="s">
        <v>46</v>
      </c>
      <c r="H57" s="73" t="s">
        <v>46</v>
      </c>
      <c r="I57" s="73" t="s">
        <v>46</v>
      </c>
      <c r="J57" s="79">
        <v>0.46700000000000003</v>
      </c>
      <c r="K57" s="79">
        <f t="shared" ref="K57:K58" si="6">J57</f>
        <v>0.46700000000000003</v>
      </c>
      <c r="L57" s="73" t="s">
        <v>46</v>
      </c>
      <c r="M57" s="73" t="s">
        <v>46</v>
      </c>
      <c r="N57" s="73" t="s">
        <v>46</v>
      </c>
      <c r="O57" s="73" t="s">
        <v>46</v>
      </c>
      <c r="P57" s="73" t="s">
        <v>46</v>
      </c>
      <c r="Q57" s="73" t="s">
        <v>46</v>
      </c>
      <c r="R57" s="73" t="s">
        <v>46</v>
      </c>
      <c r="S57" s="73" t="s">
        <v>46</v>
      </c>
      <c r="T57" s="73" t="s">
        <v>46</v>
      </c>
      <c r="U57" s="73" t="s">
        <v>46</v>
      </c>
    </row>
    <row r="58" spans="1:21" s="45" customFormat="1" ht="174" customHeight="1" x14ac:dyDescent="0.25">
      <c r="A58" s="50" t="s">
        <v>106</v>
      </c>
      <c r="B58" s="51" t="s">
        <v>149</v>
      </c>
      <c r="C58" s="51" t="s">
        <v>150</v>
      </c>
      <c r="D58" s="73" t="s">
        <v>46</v>
      </c>
      <c r="E58" s="73" t="s">
        <v>46</v>
      </c>
      <c r="F58" s="73" t="s">
        <v>46</v>
      </c>
      <c r="G58" s="73" t="s">
        <v>46</v>
      </c>
      <c r="H58" s="73" t="s">
        <v>46</v>
      </c>
      <c r="I58" s="73" t="s">
        <v>46</v>
      </c>
      <c r="J58" s="79">
        <v>0.8</v>
      </c>
      <c r="K58" s="79">
        <f t="shared" si="6"/>
        <v>0.8</v>
      </c>
      <c r="L58" s="73" t="s">
        <v>46</v>
      </c>
      <c r="M58" s="73" t="s">
        <v>46</v>
      </c>
      <c r="N58" s="73" t="s">
        <v>46</v>
      </c>
      <c r="O58" s="73" t="s">
        <v>46</v>
      </c>
      <c r="P58" s="73" t="s">
        <v>46</v>
      </c>
      <c r="Q58" s="73" t="s">
        <v>46</v>
      </c>
      <c r="R58" s="73" t="s">
        <v>46</v>
      </c>
      <c r="S58" s="73" t="s">
        <v>46</v>
      </c>
      <c r="T58" s="73" t="s">
        <v>46</v>
      </c>
      <c r="U58" s="73" t="s">
        <v>46</v>
      </c>
    </row>
    <row r="59" spans="1:21" s="45" customFormat="1" ht="31.5" x14ac:dyDescent="0.25">
      <c r="A59" s="50" t="s">
        <v>108</v>
      </c>
      <c r="B59" s="51" t="s">
        <v>109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110</v>
      </c>
      <c r="B60" s="51" t="s">
        <v>111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112</v>
      </c>
      <c r="B61" s="51" t="s">
        <v>113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114</v>
      </c>
      <c r="B62" s="51" t="s">
        <v>115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116</v>
      </c>
      <c r="B63" s="51" t="s">
        <v>117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118</v>
      </c>
      <c r="B64" s="51" t="s">
        <v>119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120</v>
      </c>
      <c r="B65" s="51" t="s">
        <v>121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122</v>
      </c>
      <c r="B66" s="51" t="s">
        <v>123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31.5" x14ac:dyDescent="0.25">
      <c r="A67" s="50" t="s">
        <v>124</v>
      </c>
      <c r="B67" s="51" t="s">
        <v>125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126</v>
      </c>
      <c r="B68" s="51" t="s">
        <v>127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15.75" x14ac:dyDescent="0.25">
      <c r="A69" s="50" t="s">
        <v>128</v>
      </c>
      <c r="B69" s="51" t="s">
        <v>129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130</v>
      </c>
      <c r="B70" s="51" t="s">
        <v>131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47.25" x14ac:dyDescent="0.25">
      <c r="A71" s="50" t="s">
        <v>132</v>
      </c>
      <c r="B71" s="51" t="s">
        <v>133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134</v>
      </c>
      <c r="B72" s="51" t="s">
        <v>135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136</v>
      </c>
      <c r="B73" s="51" t="s">
        <v>137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31.5" x14ac:dyDescent="0.25">
      <c r="A74" s="50" t="s">
        <v>138</v>
      </c>
      <c r="B74" s="51" t="s">
        <v>139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5" spans="1:21" s="45" customFormat="1" ht="31.5" x14ac:dyDescent="0.25">
      <c r="A75" s="50" t="s">
        <v>140</v>
      </c>
      <c r="B75" s="51" t="s">
        <v>141</v>
      </c>
      <c r="C75" s="56" t="s">
        <v>63</v>
      </c>
      <c r="D75" s="57" t="s">
        <v>46</v>
      </c>
      <c r="E75" s="57" t="s">
        <v>46</v>
      </c>
      <c r="F75" s="57" t="s">
        <v>46</v>
      </c>
      <c r="G75" s="57" t="s">
        <v>46</v>
      </c>
      <c r="H75" s="57" t="s">
        <v>46</v>
      </c>
      <c r="I75" s="57" t="s">
        <v>46</v>
      </c>
      <c r="J75" s="57" t="s">
        <v>46</v>
      </c>
      <c r="K75" s="57" t="s">
        <v>46</v>
      </c>
      <c r="L75" s="57" t="s">
        <v>46</v>
      </c>
      <c r="M75" s="57" t="s">
        <v>46</v>
      </c>
      <c r="N75" s="59" t="s">
        <v>46</v>
      </c>
      <c r="O75" s="59" t="s">
        <v>46</v>
      </c>
      <c r="P75" s="59" t="s">
        <v>46</v>
      </c>
      <c r="Q75" s="59" t="s">
        <v>46</v>
      </c>
      <c r="R75" s="59" t="s">
        <v>46</v>
      </c>
      <c r="S75" s="59" t="s">
        <v>46</v>
      </c>
      <c r="T75" s="59" t="s">
        <v>46</v>
      </c>
      <c r="U75" s="59" t="s">
        <v>46</v>
      </c>
    </row>
    <row r="76" spans="1:21" s="45" customFormat="1" ht="15.75" x14ac:dyDescent="0.25">
      <c r="A76" s="50" t="s">
        <v>142</v>
      </c>
      <c r="B76" s="51" t="s">
        <v>143</v>
      </c>
      <c r="C76" s="56" t="s">
        <v>63</v>
      </c>
      <c r="D76" s="57" t="s">
        <v>46</v>
      </c>
      <c r="E76" s="57" t="s">
        <v>46</v>
      </c>
      <c r="F76" s="57" t="s">
        <v>46</v>
      </c>
      <c r="G76" s="57" t="s">
        <v>46</v>
      </c>
      <c r="H76" s="57" t="s">
        <v>46</v>
      </c>
      <c r="I76" s="57" t="s">
        <v>46</v>
      </c>
      <c r="J76" s="57" t="s">
        <v>46</v>
      </c>
      <c r="K76" s="57" t="s">
        <v>46</v>
      </c>
      <c r="L76" s="57" t="s">
        <v>46</v>
      </c>
      <c r="M76" s="57" t="s">
        <v>46</v>
      </c>
      <c r="N76" s="59" t="s">
        <v>46</v>
      </c>
      <c r="O76" s="59" t="s">
        <v>46</v>
      </c>
      <c r="P76" s="59" t="s">
        <v>46</v>
      </c>
      <c r="Q76" s="59" t="s">
        <v>46</v>
      </c>
      <c r="R76" s="59" t="s">
        <v>46</v>
      </c>
      <c r="S76" s="59" t="s">
        <v>46</v>
      </c>
      <c r="T76" s="59" t="s">
        <v>46</v>
      </c>
      <c r="U76" s="59" t="s">
        <v>46</v>
      </c>
    </row>
    <row r="81" spans="2:15" ht="20.25" x14ac:dyDescent="0.3"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rintOptions horizontalCentered="1"/>
  <pageMargins left="0.9055118110236221" right="0.31496062992125984" top="0.55118110236220474" bottom="0.55118110236220474" header="0.31496062992125984" footer="0.31496062992125984"/>
  <pageSetup paperSize="8" scale="5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2021-04-12T10:45:43Z</dcterms:created>
  <dcterms:modified xsi:type="dcterms:W3CDTF">2021-04-12T10:47:50Z</dcterms:modified>
</cp:coreProperties>
</file>