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г\КОРРЕКТИРОВКА МЕР 2019 г\ОТЧЕТ\ОТЧЕТ ЗА II КВАРТАЛ\"/>
    </mc:Choice>
  </mc:AlternateContent>
  <bookViews>
    <workbookView xWindow="0" yWindow="0" windowWidth="28800" windowHeight="11610"/>
  </bookViews>
  <sheets>
    <sheet name="14квПп" sheetId="1" r:id="rId1"/>
  </sheets>
  <definedNames>
    <definedName name="Z_500C2F4F_1743_499A_A051_20565DBF52B2_.wvu.PrintArea" localSheetId="0" hidden="1">'14квПп'!$A$1:$AT$77</definedName>
    <definedName name="_xlnm.Print_Area" localSheetId="0">'14квПп'!$A$1:$AT$82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4" i="1" l="1"/>
  <c r="Q64" i="1"/>
  <c r="P64" i="1"/>
  <c r="O64" i="1"/>
  <c r="N64" i="1"/>
  <c r="M64" i="1"/>
  <c r="L64" i="1"/>
  <c r="R63" i="1"/>
  <c r="Q63" i="1"/>
  <c r="P63" i="1"/>
  <c r="O63" i="1"/>
  <c r="N63" i="1"/>
  <c r="M63" i="1"/>
  <c r="L63" i="1"/>
  <c r="R62" i="1"/>
  <c r="Q62" i="1"/>
  <c r="P62" i="1"/>
  <c r="O62" i="1"/>
  <c r="N62" i="1"/>
  <c r="M62" i="1"/>
  <c r="L62" i="1"/>
  <c r="R61" i="1"/>
  <c r="Q61" i="1"/>
  <c r="P61" i="1"/>
  <c r="O61" i="1"/>
  <c r="N61" i="1"/>
  <c r="M61" i="1"/>
  <c r="L61" i="1"/>
  <c r="R60" i="1"/>
  <c r="Q60" i="1"/>
  <c r="P60" i="1"/>
  <c r="O60" i="1"/>
  <c r="N60" i="1"/>
  <c r="M60" i="1"/>
  <c r="L60" i="1"/>
  <c r="R59" i="1"/>
  <c r="Q59" i="1"/>
  <c r="P59" i="1"/>
  <c r="O59" i="1"/>
  <c r="O56" i="1" s="1"/>
  <c r="O54" i="1" s="1"/>
  <c r="N59" i="1"/>
  <c r="M59" i="1"/>
  <c r="L59" i="1"/>
  <c r="K56" i="1"/>
  <c r="K54" i="1" s="1"/>
  <c r="G56" i="1"/>
  <c r="G54" i="1" s="1"/>
  <c r="R58" i="1"/>
  <c r="Q58" i="1"/>
  <c r="P58" i="1"/>
  <c r="P56" i="1" s="1"/>
  <c r="P54" i="1" s="1"/>
  <c r="O58" i="1"/>
  <c r="N58" i="1"/>
  <c r="M58" i="1"/>
  <c r="L58" i="1"/>
  <c r="L56" i="1" s="1"/>
  <c r="L54" i="1" s="1"/>
  <c r="H56" i="1"/>
  <c r="H54" i="1" s="1"/>
  <c r="R57" i="1"/>
  <c r="Q57" i="1"/>
  <c r="Q56" i="1" s="1"/>
  <c r="Q54" i="1" s="1"/>
  <c r="Q49" i="1" s="1"/>
  <c r="Q23" i="1" s="1"/>
  <c r="Q21" i="1" s="1"/>
  <c r="P57" i="1"/>
  <c r="O57" i="1"/>
  <c r="N57" i="1"/>
  <c r="M57" i="1"/>
  <c r="M56" i="1" s="1"/>
  <c r="M54" i="1" s="1"/>
  <c r="M49" i="1" s="1"/>
  <c r="M23" i="1" s="1"/>
  <c r="M21" i="1" s="1"/>
  <c r="L57" i="1"/>
  <c r="I56" i="1"/>
  <c r="I54" i="1" s="1"/>
  <c r="I49" i="1" s="1"/>
  <c r="I23" i="1" s="1"/>
  <c r="I21" i="1" s="1"/>
  <c r="E56" i="1"/>
  <c r="E54" i="1" s="1"/>
  <c r="E49" i="1" s="1"/>
  <c r="E23" i="1" s="1"/>
  <c r="E21" i="1" s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N56" i="1"/>
  <c r="J56" i="1"/>
  <c r="F56" i="1"/>
  <c r="AT54" i="1"/>
  <c r="AT49" i="1" s="1"/>
  <c r="AT23" i="1" s="1"/>
  <c r="AT21" i="1" s="1"/>
  <c r="AS54" i="1"/>
  <c r="AR54" i="1"/>
  <c r="AQ54" i="1"/>
  <c r="AQ49" i="1" s="1"/>
  <c r="AQ23" i="1" s="1"/>
  <c r="AQ21" i="1" s="1"/>
  <c r="AP54" i="1"/>
  <c r="AP49" i="1" s="1"/>
  <c r="AP23" i="1" s="1"/>
  <c r="AP21" i="1" s="1"/>
  <c r="AO54" i="1"/>
  <c r="AN54" i="1"/>
  <c r="AM54" i="1"/>
  <c r="AM49" i="1" s="1"/>
  <c r="AM23" i="1" s="1"/>
  <c r="AM21" i="1" s="1"/>
  <c r="AL54" i="1"/>
  <c r="AL49" i="1" s="1"/>
  <c r="AL23" i="1" s="1"/>
  <c r="AL21" i="1" s="1"/>
  <c r="AK54" i="1"/>
  <c r="AJ54" i="1"/>
  <c r="AI54" i="1"/>
  <c r="AI49" i="1" s="1"/>
  <c r="AI23" i="1" s="1"/>
  <c r="AI21" i="1" s="1"/>
  <c r="AH54" i="1"/>
  <c r="AH49" i="1" s="1"/>
  <c r="AH23" i="1" s="1"/>
  <c r="AH21" i="1" s="1"/>
  <c r="AG54" i="1"/>
  <c r="AF54" i="1"/>
  <c r="AE54" i="1"/>
  <c r="AE49" i="1" s="1"/>
  <c r="AE23" i="1" s="1"/>
  <c r="AE21" i="1" s="1"/>
  <c r="AD54" i="1"/>
  <c r="AD49" i="1" s="1"/>
  <c r="AD23" i="1" s="1"/>
  <c r="AD21" i="1" s="1"/>
  <c r="AC54" i="1"/>
  <c r="AB54" i="1"/>
  <c r="AA54" i="1"/>
  <c r="AA49" i="1" s="1"/>
  <c r="AA23" i="1" s="1"/>
  <c r="AA21" i="1" s="1"/>
  <c r="Z54" i="1"/>
  <c r="Z49" i="1" s="1"/>
  <c r="Z23" i="1" s="1"/>
  <c r="Z21" i="1" s="1"/>
  <c r="Y54" i="1"/>
  <c r="X54" i="1"/>
  <c r="W54" i="1"/>
  <c r="W49" i="1" s="1"/>
  <c r="W23" i="1" s="1"/>
  <c r="W21" i="1" s="1"/>
  <c r="V54" i="1"/>
  <c r="V49" i="1" s="1"/>
  <c r="V23" i="1" s="1"/>
  <c r="V21" i="1" s="1"/>
  <c r="U54" i="1"/>
  <c r="T54" i="1"/>
  <c r="S54" i="1"/>
  <c r="S49" i="1" s="1"/>
  <c r="S23" i="1" s="1"/>
  <c r="S21" i="1" s="1"/>
  <c r="R54" i="1"/>
  <c r="R49" i="1" s="1"/>
  <c r="R23" i="1" s="1"/>
  <c r="R21" i="1" s="1"/>
  <c r="N54" i="1"/>
  <c r="N49" i="1" s="1"/>
  <c r="N23" i="1" s="1"/>
  <c r="N21" i="1" s="1"/>
  <c r="J54" i="1"/>
  <c r="J49" i="1" s="1"/>
  <c r="J23" i="1" s="1"/>
  <c r="J21" i="1" s="1"/>
  <c r="F54" i="1"/>
  <c r="F49" i="1" s="1"/>
  <c r="F23" i="1" s="1"/>
  <c r="F21" i="1" s="1"/>
  <c r="R53" i="1"/>
  <c r="Q53" i="1"/>
  <c r="P53" i="1"/>
  <c r="O53" i="1"/>
  <c r="O52" i="1" s="1"/>
  <c r="O50" i="1" s="1"/>
  <c r="O49" i="1" s="1"/>
  <c r="O23" i="1" s="1"/>
  <c r="O21" i="1" s="1"/>
  <c r="N53" i="1"/>
  <c r="M53" i="1"/>
  <c r="L53" i="1"/>
  <c r="K52" i="1"/>
  <c r="K50" i="1" s="1"/>
  <c r="K49" i="1" s="1"/>
  <c r="K23" i="1" s="1"/>
  <c r="K21" i="1" s="1"/>
  <c r="G52" i="1"/>
  <c r="G50" i="1" s="1"/>
  <c r="G49" i="1" s="1"/>
  <c r="G23" i="1" s="1"/>
  <c r="G21" i="1" s="1"/>
  <c r="AT52" i="1"/>
  <c r="AS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N52" i="1"/>
  <c r="M52" i="1"/>
  <c r="L52" i="1"/>
  <c r="J52" i="1"/>
  <c r="I52" i="1"/>
  <c r="H52" i="1"/>
  <c r="F52" i="1"/>
  <c r="E52" i="1"/>
  <c r="AT50" i="1"/>
  <c r="AS50" i="1"/>
  <c r="AR50" i="1"/>
  <c r="AR49" i="1" s="1"/>
  <c r="AR23" i="1" s="1"/>
  <c r="AR21" i="1" s="1"/>
  <c r="AQ50" i="1"/>
  <c r="AP50" i="1"/>
  <c r="AO50" i="1"/>
  <c r="AN50" i="1"/>
  <c r="AN49" i="1" s="1"/>
  <c r="AN23" i="1" s="1"/>
  <c r="AN21" i="1" s="1"/>
  <c r="AM50" i="1"/>
  <c r="AL50" i="1"/>
  <c r="AK50" i="1"/>
  <c r="AJ50" i="1"/>
  <c r="AJ49" i="1" s="1"/>
  <c r="AJ23" i="1" s="1"/>
  <c r="AJ21" i="1" s="1"/>
  <c r="AI50" i="1"/>
  <c r="AH50" i="1"/>
  <c r="AG50" i="1"/>
  <c r="AF50" i="1"/>
  <c r="AF49" i="1" s="1"/>
  <c r="AF23" i="1" s="1"/>
  <c r="AF21" i="1" s="1"/>
  <c r="AE50" i="1"/>
  <c r="AD50" i="1"/>
  <c r="AC50" i="1"/>
  <c r="AB50" i="1"/>
  <c r="AB49" i="1" s="1"/>
  <c r="AB23" i="1" s="1"/>
  <c r="AB21" i="1" s="1"/>
  <c r="AA50" i="1"/>
  <c r="Z50" i="1"/>
  <c r="Y50" i="1"/>
  <c r="X50" i="1"/>
  <c r="X49" i="1" s="1"/>
  <c r="X23" i="1" s="1"/>
  <c r="X21" i="1" s="1"/>
  <c r="W50" i="1"/>
  <c r="V50" i="1"/>
  <c r="U50" i="1"/>
  <c r="T50" i="1"/>
  <c r="T49" i="1" s="1"/>
  <c r="T23" i="1" s="1"/>
  <c r="T21" i="1" s="1"/>
  <c r="S50" i="1"/>
  <c r="R50" i="1"/>
  <c r="Q50" i="1"/>
  <c r="P50" i="1"/>
  <c r="N50" i="1"/>
  <c r="M50" i="1"/>
  <c r="L50" i="1"/>
  <c r="L49" i="1" s="1"/>
  <c r="L23" i="1" s="1"/>
  <c r="L21" i="1" s="1"/>
  <c r="J50" i="1"/>
  <c r="I50" i="1"/>
  <c r="H50" i="1"/>
  <c r="F50" i="1"/>
  <c r="E50" i="1"/>
  <c r="AS49" i="1"/>
  <c r="AO49" i="1"/>
  <c r="AK49" i="1"/>
  <c r="AG49" i="1"/>
  <c r="AC49" i="1"/>
  <c r="Y49" i="1"/>
  <c r="U49" i="1"/>
  <c r="AS23" i="1"/>
  <c r="AO23" i="1"/>
  <c r="AK23" i="1"/>
  <c r="AG23" i="1"/>
  <c r="AC23" i="1"/>
  <c r="Y23" i="1"/>
  <c r="U23" i="1"/>
  <c r="AS21" i="1"/>
  <c r="AO21" i="1"/>
  <c r="AK21" i="1"/>
  <c r="AG21" i="1"/>
  <c r="AC21" i="1"/>
  <c r="Y21" i="1"/>
  <c r="U21" i="1"/>
  <c r="H49" i="1" l="1"/>
  <c r="H23" i="1" s="1"/>
  <c r="H21" i="1" s="1"/>
  <c r="P49" i="1"/>
  <c r="P23" i="1" s="1"/>
  <c r="P21" i="1" s="1"/>
</calcChain>
</file>

<file path=xl/sharedStrings.xml><?xml version="1.0" encoding="utf-8"?>
<sst xmlns="http://schemas.openxmlformats.org/spreadsheetml/2006/main" count="1956" uniqueCount="179">
  <si>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</si>
  <si>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</si>
  <si>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</si>
  <si>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</si>
  <si>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Отчет о реализации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</si>
  <si>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</si>
  <si>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</t>
  </si>
  <si>
    <t>полное наименование субъекта электроэнергетики</t>
  </si>
  <si>
    <t>Год раскрытия информации: 2019 год</t>
  </si>
  <si>
    <t xml:space="preserve">Утвержденные плановые значения показателей приведены в соответствии с </t>
  </si>
  <si>
    <t>Приказом Министерства промышленности, энергетики и торговли  Красноярского края от 16.07.2018 №08-100</t>
  </si>
  <si>
    <t xml:space="preserve">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</si>
  <si>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</si>
  <si>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</si>
  <si>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</si>
  <si>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</si>
  <si>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</si>
  <si>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 2019</t>
  </si>
  <si>
    <t>План</t>
  </si>
  <si>
    <t>Факт</t>
  </si>
  <si>
    <t xml:space="preserve">Всего 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</si>
  <si>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</si>
  <si>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</si>
  <si>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</si>
  <si>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</si>
  <si>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</si>
  <si>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</si>
  <si>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</si>
  <si>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</si>
  <si>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</si>
  <si>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шт ячейки КСО с ВНЗ</t>
  </si>
  <si>
    <t>шт ячейки ЩО-70</t>
  </si>
  <si>
    <t>шт опоры ж/б</t>
  </si>
  <si>
    <t>5.1.</t>
  </si>
  <si>
    <t>5.2.</t>
  </si>
  <si>
    <t>5.3.</t>
  </si>
  <si>
    <t>5.4.</t>
  </si>
  <si>
    <t>5.5.</t>
  </si>
  <si>
    <t>5.6.</t>
  </si>
  <si>
    <t>5.7.</t>
  </si>
  <si>
    <t>6.1.</t>
  </si>
  <si>
    <t>6.2.</t>
  </si>
  <si>
    <t>6.3.</t>
  </si>
  <si>
    <t>6.4.</t>
  </si>
  <si>
    <t>6.5.</t>
  </si>
  <si>
    <t>6.6.</t>
  </si>
  <si>
    <t>6.7.</t>
  </si>
  <si>
    <t>7.1.</t>
  </si>
  <si>
    <t>7.2.</t>
  </si>
  <si>
    <t>7.3.</t>
  </si>
  <si>
    <t>7.4.</t>
  </si>
  <si>
    <t>7.5.</t>
  </si>
  <si>
    <t>7.6.</t>
  </si>
  <si>
    <t>7.7.</t>
  </si>
  <si>
    <t>8.1.</t>
  </si>
  <si>
    <t>8.2.</t>
  </si>
  <si>
    <t>8.3.</t>
  </si>
  <si>
    <t>8.4.</t>
  </si>
  <si>
    <t>8.5.</t>
  </si>
  <si>
    <t>8.6.</t>
  </si>
  <si>
    <t>8.7.</t>
  </si>
  <si>
    <t>9.1.</t>
  </si>
  <si>
    <t>9.2.</t>
  </si>
  <si>
    <t>9.3.</t>
  </si>
  <si>
    <t>9.4.</t>
  </si>
  <si>
    <t>9.5.</t>
  </si>
  <si>
    <t>9.6.</t>
  </si>
  <si>
    <t>9.7.</t>
  </si>
  <si>
    <t>10.1.</t>
  </si>
  <si>
    <t>10.2.</t>
  </si>
  <si>
    <t>10.3.</t>
  </si>
  <si>
    <t>10.4.</t>
  </si>
  <si>
    <t>10.5.</t>
  </si>
  <si>
    <t>10.6.</t>
  </si>
  <si>
    <t>10.7.</t>
  </si>
  <si>
    <t>нд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</si>
  <si>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</si>
  <si>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за II квартал 2019 года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</si>
  <si>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</si>
  <si>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</si>
  <si>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</si>
  <si>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</si>
  <si>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</si>
  <si>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</si>
  <si>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</si>
  <si>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</si>
  <si>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</si>
  <si>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</si>
  <si>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</si>
  <si>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</si>
  <si>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</si>
  <si>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</si>
  <si>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</si>
  <si>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</si>
  <si>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</si>
  <si>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</si>
  <si>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</si>
  <si>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</si>
  <si>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</si>
  <si>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</si>
  <si>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</si>
  <si>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</si>
  <si>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</si>
  <si>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</si>
  <si>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</si>
  <si>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</si>
  <si>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</si>
  <si>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</si>
  <si>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</si>
  <si>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</si>
  <si>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</si>
  <si>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</si>
  <si>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</si>
  <si>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</si>
  <si>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</si>
  <si>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</si>
  <si>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</si>
  <si>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</si>
  <si>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</si>
  <si>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</si>
  <si>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</si>
  <si>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</si>
  <si>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</si>
  <si>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</si>
  <si>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</si>
  <si>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</si>
  <si>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</si>
  <si>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</si>
  <si>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</si>
  <si>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</si>
  <si>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</si>
  <si>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</si>
  <si>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</si>
  <si>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</si>
  <si>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</si>
  <si>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</si>
  <si>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</si>
  <si>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</si>
  <si>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</si>
  <si>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</si>
  <si>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</si>
  <si>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</si>
  <si>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H_СТР09762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</si>
  <si>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</si>
  <si>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H_СТР09756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</si>
  <si>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</si>
  <si>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H_СТР09763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</si>
  <si>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</si>
  <si>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H_ИНФ11307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</si>
  <si>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</si>
  <si>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H_ИНФ07094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</si>
  <si>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</si>
  <si>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H_ИНФ04670</t>
  </si>
  <si>
    <t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t>
  </si>
  <si>
    <t>H_ИНФ04691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</si>
  <si>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</si>
  <si>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H_ИНФ04680</t>
  </si>
  <si>
    <t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t>
  </si>
  <si>
    <t>H_ИНФ04678</t>
  </si>
  <si>
    <t xml:space="preserve">Договор на услуги по разработке проектной документации на мероприятия по модернизации  электрических сетей. </t>
  </si>
  <si>
    <t>H_00000002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</si>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</sst>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4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6" fillId="0" borderId="0"/>
  </cellStyleXfs>
  <cellXfs count="61">
    <xf numFmtId="0" fontId="0" fillId="0" borderId="0" xfId="0"/>
    <xf numFmtId="0" fontId="1" fillId="0" borderId="0" xfId="1" applyFont="1"/>
    <xf numFmtId="0" fontId="1" fillId="0" borderId="0" xfId="1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1" fillId="0" borderId="0" xfId="1" applyFont="1" applyBorder="1" applyAlignment="1">
      <alignment vertical="center"/>
    </xf>
    <xf numFmtId="0" fontId="2" fillId="2" borderId="0" xfId="1" applyFont="1" applyFill="1" applyAlignment="1">
      <alignment wrapText="1"/>
    </xf>
    <xf numFmtId="0" fontId="1" fillId="0" borderId="0" xfId="1" applyFont="1" applyBorder="1"/>
    <xf numFmtId="0" fontId="2" fillId="0" borderId="0" xfId="1" applyFont="1" applyFill="1" applyBorder="1" applyAlignment="1">
      <alignment horizontal="center"/>
    </xf>
    <xf numFmtId="0" fontId="1" fillId="0" borderId="0" xfId="1" applyFont="1" applyFill="1" applyBorder="1"/>
    <xf numFmtId="0" fontId="2" fillId="0" borderId="0" xfId="1" applyFont="1" applyFill="1" applyAlignment="1">
      <alignment wrapText="1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2" fillId="0" borderId="1" xfId="3" applyFont="1" applyFill="1" applyBorder="1" applyAlignment="1"/>
    <xf numFmtId="0" fontId="7" fillId="0" borderId="4" xfId="4" applyFont="1" applyFill="1" applyBorder="1" applyAlignment="1">
      <alignment horizontal="center" vertical="center" textRotation="90" wrapText="1"/>
    </xf>
    <xf numFmtId="0" fontId="1" fillId="0" borderId="4" xfId="1" applyFont="1" applyFill="1" applyBorder="1" applyAlignment="1">
      <alignment horizontal="center" vertical="center" textRotation="90" wrapText="1"/>
    </xf>
    <xf numFmtId="0" fontId="7" fillId="3" borderId="4" xfId="4" applyFont="1" applyFill="1" applyBorder="1" applyAlignment="1">
      <alignment horizontal="center" vertical="center" textRotation="90" wrapText="1"/>
    </xf>
    <xf numFmtId="0" fontId="1" fillId="3" borderId="4" xfId="1" applyFont="1" applyFill="1" applyBorder="1" applyAlignment="1">
      <alignment horizontal="center" vertical="center" textRotation="90" wrapText="1"/>
    </xf>
    <xf numFmtId="0" fontId="7" fillId="4" borderId="4" xfId="4" applyFont="1" applyFill="1" applyBorder="1" applyAlignment="1">
      <alignment horizontal="center" vertical="center" textRotation="90" wrapText="1"/>
    </xf>
    <xf numFmtId="0" fontId="1" fillId="4" borderId="4" xfId="1" applyFont="1" applyFill="1" applyBorder="1" applyAlignment="1">
      <alignment horizontal="center" vertical="center" textRotation="90" wrapText="1"/>
    </xf>
    <xf numFmtId="0" fontId="7" fillId="0" borderId="4" xfId="4" applyFont="1" applyFill="1" applyBorder="1" applyAlignment="1">
      <alignment horizontal="center" vertical="center"/>
    </xf>
    <xf numFmtId="0" fontId="7" fillId="3" borderId="4" xfId="4" applyFont="1" applyFill="1" applyBorder="1" applyAlignment="1">
      <alignment horizontal="center" vertical="center"/>
    </xf>
    <xf numFmtId="0" fontId="7" fillId="4" borderId="4" xfId="4" applyFont="1" applyFill="1" applyBorder="1" applyAlignment="1">
      <alignment horizontal="center" vertical="center"/>
    </xf>
    <xf numFmtId="2" fontId="7" fillId="0" borderId="4" xfId="4" applyNumberFormat="1" applyFont="1" applyFill="1" applyBorder="1" applyAlignment="1">
      <alignment horizontal="center" vertical="center" wrapText="1"/>
    </xf>
    <xf numFmtId="2" fontId="7" fillId="0" borderId="4" xfId="4" applyNumberFormat="1" applyFont="1" applyFill="1" applyBorder="1" applyAlignment="1">
      <alignment horizontal="left" vertical="center" wrapText="1"/>
    </xf>
    <xf numFmtId="2" fontId="8" fillId="0" borderId="4" xfId="4" applyNumberFormat="1" applyFont="1" applyFill="1" applyBorder="1" applyAlignment="1">
      <alignment horizontal="center" vertical="center" wrapText="1"/>
    </xf>
    <xf numFmtId="2" fontId="8" fillId="0" borderId="4" xfId="4" applyNumberFormat="1" applyFont="1" applyFill="1" applyBorder="1" applyAlignment="1">
      <alignment horizontal="left" vertical="center" wrapText="1"/>
    </xf>
    <xf numFmtId="0" fontId="8" fillId="0" borderId="4" xfId="4" applyFont="1" applyFill="1" applyBorder="1" applyAlignment="1">
      <alignment horizontal="center" vertical="center"/>
    </xf>
    <xf numFmtId="0" fontId="8" fillId="3" borderId="4" xfId="4" applyFont="1" applyFill="1" applyBorder="1" applyAlignment="1">
      <alignment horizontal="center" vertical="center"/>
    </xf>
    <xf numFmtId="0" fontId="8" fillId="4" borderId="4" xfId="4" applyFont="1" applyFill="1" applyBorder="1" applyAlignment="1">
      <alignment horizontal="center" vertical="center"/>
    </xf>
    <xf numFmtId="0" fontId="9" fillId="0" borderId="0" xfId="1" applyFont="1"/>
    <xf numFmtId="164" fontId="7" fillId="0" borderId="4" xfId="4" applyNumberFormat="1" applyFont="1" applyFill="1" applyBorder="1" applyAlignment="1">
      <alignment horizontal="center" vertical="center"/>
    </xf>
    <xf numFmtId="164" fontId="7" fillId="3" borderId="4" xfId="4" applyNumberFormat="1" applyFont="1" applyFill="1" applyBorder="1" applyAlignment="1">
      <alignment horizontal="center" vertical="center"/>
    </xf>
    <xf numFmtId="164" fontId="7" fillId="4" borderId="4" xfId="4" applyNumberFormat="1" applyFont="1" applyFill="1" applyBorder="1" applyAlignment="1">
      <alignment horizontal="center" vertical="center"/>
    </xf>
    <xf numFmtId="0" fontId="10" fillId="0" borderId="0" xfId="4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left" vertical="center" wrapText="1"/>
    </xf>
    <xf numFmtId="0" fontId="7" fillId="0" borderId="4" xfId="4" applyFont="1" applyFill="1" applyBorder="1" applyAlignment="1">
      <alignment horizontal="center" vertical="center"/>
    </xf>
    <xf numFmtId="0" fontId="7" fillId="3" borderId="4" xfId="4" applyFont="1" applyFill="1" applyBorder="1" applyAlignment="1">
      <alignment horizontal="center" vertical="center"/>
    </xf>
    <xf numFmtId="0" fontId="7" fillId="4" borderId="4" xfId="4" applyFont="1" applyFill="1" applyBorder="1" applyAlignment="1">
      <alignment horizontal="center" vertical="center"/>
    </xf>
    <xf numFmtId="0" fontId="5" fillId="0" borderId="0" xfId="2" applyFont="1" applyAlignment="1">
      <alignment horizontal="right" vertical="center"/>
    </xf>
    <xf numFmtId="0" fontId="5" fillId="0" borderId="1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0" fontId="2" fillId="0" borderId="1" xfId="3" applyFont="1" applyFill="1" applyBorder="1" applyAlignment="1">
      <alignment horizontal="center"/>
    </xf>
    <xf numFmtId="0" fontId="7" fillId="2" borderId="3" xfId="4" applyFont="1" applyFill="1" applyBorder="1" applyAlignment="1">
      <alignment horizontal="center" vertical="center" wrapText="1"/>
    </xf>
    <xf numFmtId="0" fontId="7" fillId="2" borderId="7" xfId="4" applyFont="1" applyFill="1" applyBorder="1" applyAlignment="1">
      <alignment horizontal="center" vertical="center" wrapText="1"/>
    </xf>
    <xf numFmtId="0" fontId="7" fillId="2" borderId="10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8" xfId="4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7" fillId="0" borderId="9" xfId="4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 wrapText="1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4" fillId="0" borderId="0" xfId="2" applyFont="1" applyAlignment="1">
      <alignment horizontal="center" vertical="center"/>
    </xf>
    <xf numFmtId="0" fontId="2" fillId="0" borderId="0" xfId="1" applyFont="1" applyFill="1" applyAlignment="1">
      <alignment horizontal="center"/>
    </xf>
  </cellXfs>
  <cellStyles count="5">
    <cellStyle name="Обычный" xfId="0" builtinId="0"/>
    <cellStyle name="Обычный 3" xfId="1"/>
    <cellStyle name="Обычный 5" xfId="4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39</xdr:col>
      <xdr:colOff>0</xdr:colOff>
      <xdr:row>76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33870900" y="48882300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lang="ru-RU" sz="1100" b="1"/>
            <a:t>ДОКУМЕНТ</a:t>
          </a:r>
          <a:r>
            <a:rPr lang="ru-RU" sz="1100" b="1" baseline="0"/>
            <a:t> ПОДПИСАН ЭЛЕКТРОННОЙ ПОДПИСЬЮ</a:t>
          </a:r>
        </a:p>
        <a:p>
          <a:pPr algn="l"/>
          <a:r>
            <a:rPr lang="ru-RU" sz="1100" b="1" baseline="0"/>
            <a:t>СВЕДЕНИЯ О СЕРТИФИКАТЕ ЭП</a:t>
          </a:r>
          <a:endParaRPr lang="ru-RU" sz="1100" b="1"/>
        </a:p>
        <a:p>
          <a:pPr algn="l"/>
          <a:r>
            <a:rPr lang="ru-RU" sz="1100"/>
            <a:t>Владелец: Гончеров Олег Васильевич. </a:t>
          </a:r>
        </a:p>
        <a:p>
          <a:pPr algn="l"/>
          <a:r>
            <a:rPr lang="ru-RU" sz="1100"/>
            <a:t>Серийный номер: 01 </a:t>
          </a:r>
          <a:r>
            <a:rPr lang="en-US" sz="1100"/>
            <a:t>af 63 e0 7a c4 0c d2 80 e9 11 40 03 61 fc ea 7e. </a:t>
          </a:r>
          <a:endParaRPr lang="ru-RU" sz="1100"/>
        </a:p>
        <a:p>
          <a:pPr algn="l"/>
          <a:r>
            <a:rPr lang="ru-RU" sz="1100"/>
            <a:t>Срок</a:t>
          </a:r>
          <a:r>
            <a:rPr lang="ru-RU" sz="1100" baseline="0"/>
            <a:t> действия:</a:t>
          </a:r>
          <a:r>
            <a:rPr lang="ru-RU" sz="1100"/>
            <a:t> с 19.12.2018 по 25.12.2019.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Y85"/>
  <sheetViews>
    <sheetView tabSelected="1" view="pageBreakPreview" topLeftCell="N1" zoomScale="80" zoomScaleNormal="60" zoomScaleSheetLayoutView="80" workbookViewId="0">
      <selection activeCell="B79" sqref="B79"/>
    </sheetView>
  </sheetViews>
  <sheetFormatPr defaultRowHeight="15.75" x14ac:dyDescent="0.25"/>
  <cols>
    <col min="1" max="1" width="9.44140625" style="1" customWidth="1"/>
    <col min="2" max="2" width="37.44140625" style="1" customWidth="1"/>
    <col min="3" max="3" width="15.77734375" style="1" customWidth="1"/>
    <col min="4" max="4" width="21.33203125" style="1" customWidth="1"/>
    <col min="5" max="18" width="8.88671875" style="1" customWidth="1"/>
    <col min="19" max="19" width="8.88671875" style="2" customWidth="1"/>
    <col min="20" max="46" width="8.88671875" style="1" customWidth="1"/>
    <col min="47" max="16384" width="8.88671875" style="1"/>
  </cols>
  <sheetData>
    <row r="1" spans="1:51" ht="18.75" x14ac:dyDescent="0.25">
      <c r="L1" s="2"/>
      <c r="M1" s="2"/>
      <c r="N1" s="2"/>
      <c r="O1" s="2"/>
      <c r="P1" s="2"/>
      <c r="Q1" s="2"/>
      <c r="R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3" t="s">
        <v>0</v>
      </c>
    </row>
    <row r="2" spans="1:51" ht="18.75" x14ac:dyDescent="0.3">
      <c r="L2" s="2"/>
      <c r="M2" s="2"/>
      <c r="N2" s="2"/>
      <c r="O2" s="2"/>
      <c r="P2" s="2"/>
      <c r="Q2" s="2"/>
      <c r="R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4" t="s">
        <v>1</v>
      </c>
    </row>
    <row r="3" spans="1:51" ht="18.75" x14ac:dyDescent="0.3">
      <c r="L3" s="2"/>
      <c r="M3" s="2"/>
      <c r="N3" s="2"/>
      <c r="O3" s="2"/>
      <c r="P3" s="2"/>
      <c r="Q3" s="2"/>
      <c r="R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4" t="s">
        <v>2</v>
      </c>
    </row>
    <row r="4" spans="1:51" s="5" customFormat="1" ht="18.75" x14ac:dyDescent="0.3">
      <c r="A4" s="55" t="s">
        <v>3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</row>
    <row r="5" spans="1:51" s="7" customFormat="1" ht="18.75" customHeight="1" x14ac:dyDescent="0.3">
      <c r="A5" s="56" t="s">
        <v>77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6"/>
      <c r="AV5" s="6"/>
      <c r="AW5" s="6"/>
      <c r="AX5" s="6"/>
      <c r="AY5" s="6"/>
    </row>
    <row r="6" spans="1:51" s="7" customFormat="1" ht="18.75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S6" s="9"/>
    </row>
    <row r="7" spans="1:51" s="7" customFormat="1" ht="18.75" customHeight="1" x14ac:dyDescent="0.3">
      <c r="A7" s="57" t="s">
        <v>4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8" t="s">
        <v>5</v>
      </c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</row>
    <row r="8" spans="1:51" x14ac:dyDescent="0.25">
      <c r="A8" s="11" t="s">
        <v>6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59" t="s">
        <v>7</v>
      </c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</row>
    <row r="9" spans="1:51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</row>
    <row r="10" spans="1:51" ht="18.75" x14ac:dyDescent="0.3">
      <c r="A10" s="60" t="s">
        <v>8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</row>
    <row r="12" spans="1:51" ht="18.75" x14ac:dyDescent="0.25">
      <c r="A12" s="13"/>
      <c r="B12" s="13"/>
      <c r="C12" s="13"/>
      <c r="D12" s="13"/>
      <c r="E12" s="13"/>
      <c r="F12" s="41" t="s">
        <v>9</v>
      </c>
      <c r="G12" s="41"/>
      <c r="H12" s="41"/>
      <c r="I12" s="41"/>
      <c r="J12" s="41"/>
      <c r="K12" s="41"/>
      <c r="L12" s="41"/>
      <c r="M12" s="41"/>
      <c r="N12" s="41"/>
      <c r="O12" s="41"/>
      <c r="P12" s="42" t="s">
        <v>10</v>
      </c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</row>
    <row r="13" spans="1:51" x14ac:dyDescent="0.25">
      <c r="A13" s="11" t="s">
        <v>11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43" t="s">
        <v>12</v>
      </c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</row>
    <row r="14" spans="1:51" ht="18.75" x14ac:dyDescent="0.3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</row>
    <row r="15" spans="1:51" x14ac:dyDescent="0.25">
      <c r="A15" s="45" t="s">
        <v>13</v>
      </c>
      <c r="B15" s="48" t="s">
        <v>14</v>
      </c>
      <c r="C15" s="48" t="s">
        <v>15</v>
      </c>
      <c r="D15" s="45" t="s">
        <v>16</v>
      </c>
      <c r="E15" s="49" t="s">
        <v>17</v>
      </c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1"/>
    </row>
    <row r="16" spans="1:51" x14ac:dyDescent="0.25">
      <c r="A16" s="46"/>
      <c r="B16" s="48"/>
      <c r="C16" s="48"/>
      <c r="D16" s="46"/>
      <c r="E16" s="52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4"/>
    </row>
    <row r="17" spans="1:46" x14ac:dyDescent="0.25">
      <c r="A17" s="46"/>
      <c r="B17" s="48"/>
      <c r="C17" s="48"/>
      <c r="D17" s="46"/>
      <c r="E17" s="38" t="s">
        <v>18</v>
      </c>
      <c r="F17" s="38"/>
      <c r="G17" s="38"/>
      <c r="H17" s="38"/>
      <c r="I17" s="38"/>
      <c r="J17" s="38"/>
      <c r="K17" s="38"/>
      <c r="L17" s="38" t="s">
        <v>19</v>
      </c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</row>
    <row r="18" spans="1:46" x14ac:dyDescent="0.25">
      <c r="A18" s="46"/>
      <c r="B18" s="48"/>
      <c r="C18" s="48"/>
      <c r="D18" s="46"/>
      <c r="E18" s="38" t="s">
        <v>20</v>
      </c>
      <c r="F18" s="38"/>
      <c r="G18" s="38"/>
      <c r="H18" s="38"/>
      <c r="I18" s="38"/>
      <c r="J18" s="38"/>
      <c r="K18" s="38"/>
      <c r="L18" s="39" t="s">
        <v>21</v>
      </c>
      <c r="M18" s="39"/>
      <c r="N18" s="39"/>
      <c r="O18" s="39"/>
      <c r="P18" s="39"/>
      <c r="Q18" s="39"/>
      <c r="R18" s="39"/>
      <c r="S18" s="38" t="s">
        <v>22</v>
      </c>
      <c r="T18" s="38"/>
      <c r="U18" s="38"/>
      <c r="V18" s="38"/>
      <c r="W18" s="38"/>
      <c r="X18" s="38"/>
      <c r="Y18" s="38"/>
      <c r="Z18" s="40" t="s">
        <v>23</v>
      </c>
      <c r="AA18" s="40"/>
      <c r="AB18" s="40"/>
      <c r="AC18" s="40"/>
      <c r="AD18" s="40"/>
      <c r="AE18" s="40"/>
      <c r="AF18" s="40"/>
      <c r="AG18" s="38" t="s">
        <v>24</v>
      </c>
      <c r="AH18" s="38"/>
      <c r="AI18" s="38"/>
      <c r="AJ18" s="38"/>
      <c r="AK18" s="38"/>
      <c r="AL18" s="38"/>
      <c r="AM18" s="38"/>
      <c r="AN18" s="40" t="s">
        <v>25</v>
      </c>
      <c r="AO18" s="40"/>
      <c r="AP18" s="40"/>
      <c r="AQ18" s="40"/>
      <c r="AR18" s="40"/>
      <c r="AS18" s="40"/>
      <c r="AT18" s="40"/>
    </row>
    <row r="19" spans="1:46" ht="82.5" customHeight="1" x14ac:dyDescent="0.25">
      <c r="A19" s="47"/>
      <c r="B19" s="48"/>
      <c r="C19" s="48"/>
      <c r="D19" s="47"/>
      <c r="E19" s="15" t="s">
        <v>26</v>
      </c>
      <c r="F19" s="15" t="s">
        <v>27</v>
      </c>
      <c r="G19" s="16" t="s">
        <v>28</v>
      </c>
      <c r="H19" s="15" t="s">
        <v>29</v>
      </c>
      <c r="I19" s="15" t="s">
        <v>30</v>
      </c>
      <c r="J19" s="15" t="s">
        <v>31</v>
      </c>
      <c r="K19" s="15" t="s">
        <v>32</v>
      </c>
      <c r="L19" s="17" t="s">
        <v>26</v>
      </c>
      <c r="M19" s="17" t="s">
        <v>27</v>
      </c>
      <c r="N19" s="18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5" t="s">
        <v>26</v>
      </c>
      <c r="T19" s="15" t="s">
        <v>27</v>
      </c>
      <c r="U19" s="16" t="s">
        <v>28</v>
      </c>
      <c r="V19" s="15" t="s">
        <v>29</v>
      </c>
      <c r="W19" s="15" t="s">
        <v>30</v>
      </c>
      <c r="X19" s="15" t="s">
        <v>31</v>
      </c>
      <c r="Y19" s="15" t="s">
        <v>32</v>
      </c>
      <c r="Z19" s="19" t="s">
        <v>26</v>
      </c>
      <c r="AA19" s="19" t="s">
        <v>27</v>
      </c>
      <c r="AB19" s="20" t="s">
        <v>28</v>
      </c>
      <c r="AC19" s="19" t="s">
        <v>29</v>
      </c>
      <c r="AD19" s="19" t="s">
        <v>30</v>
      </c>
      <c r="AE19" s="19" t="s">
        <v>31</v>
      </c>
      <c r="AF19" s="19" t="s">
        <v>32</v>
      </c>
      <c r="AG19" s="15" t="s">
        <v>26</v>
      </c>
      <c r="AH19" s="15" t="s">
        <v>27</v>
      </c>
      <c r="AI19" s="16" t="s">
        <v>28</v>
      </c>
      <c r="AJ19" s="15" t="s">
        <v>29</v>
      </c>
      <c r="AK19" s="15" t="s">
        <v>30</v>
      </c>
      <c r="AL19" s="15" t="s">
        <v>31</v>
      </c>
      <c r="AM19" s="15" t="s">
        <v>32</v>
      </c>
      <c r="AN19" s="19" t="s">
        <v>26</v>
      </c>
      <c r="AO19" s="19" t="s">
        <v>27</v>
      </c>
      <c r="AP19" s="20" t="s">
        <v>28</v>
      </c>
      <c r="AQ19" s="19" t="s">
        <v>29</v>
      </c>
      <c r="AR19" s="19" t="s">
        <v>30</v>
      </c>
      <c r="AS19" s="19" t="s">
        <v>31</v>
      </c>
      <c r="AT19" s="19" t="s">
        <v>32</v>
      </c>
    </row>
    <row r="20" spans="1:46" x14ac:dyDescent="0.25">
      <c r="A20" s="21">
        <v>1</v>
      </c>
      <c r="B20" s="21">
        <v>2</v>
      </c>
      <c r="C20" s="21">
        <v>3</v>
      </c>
      <c r="D20" s="21">
        <v>4</v>
      </c>
      <c r="E20" s="21" t="s">
        <v>33</v>
      </c>
      <c r="F20" s="21" t="s">
        <v>34</v>
      </c>
      <c r="G20" s="21" t="s">
        <v>35</v>
      </c>
      <c r="H20" s="21" t="s">
        <v>36</v>
      </c>
      <c r="I20" s="21" t="s">
        <v>37</v>
      </c>
      <c r="J20" s="21" t="s">
        <v>38</v>
      </c>
      <c r="K20" s="21" t="s">
        <v>39</v>
      </c>
      <c r="L20" s="22" t="s">
        <v>40</v>
      </c>
      <c r="M20" s="22" t="s">
        <v>41</v>
      </c>
      <c r="N20" s="22" t="s">
        <v>42</v>
      </c>
      <c r="O20" s="22" t="s">
        <v>43</v>
      </c>
      <c r="P20" s="22" t="s">
        <v>44</v>
      </c>
      <c r="Q20" s="22" t="s">
        <v>45</v>
      </c>
      <c r="R20" s="22" t="s">
        <v>46</v>
      </c>
      <c r="S20" s="21" t="s">
        <v>47</v>
      </c>
      <c r="T20" s="21" t="s">
        <v>48</v>
      </c>
      <c r="U20" s="21" t="s">
        <v>49</v>
      </c>
      <c r="V20" s="21" t="s">
        <v>50</v>
      </c>
      <c r="W20" s="21" t="s">
        <v>51</v>
      </c>
      <c r="X20" s="21" t="s">
        <v>52</v>
      </c>
      <c r="Y20" s="21" t="s">
        <v>53</v>
      </c>
      <c r="Z20" s="23" t="s">
        <v>54</v>
      </c>
      <c r="AA20" s="23" t="s">
        <v>55</v>
      </c>
      <c r="AB20" s="23" t="s">
        <v>56</v>
      </c>
      <c r="AC20" s="23" t="s">
        <v>57</v>
      </c>
      <c r="AD20" s="23" t="s">
        <v>58</v>
      </c>
      <c r="AE20" s="23" t="s">
        <v>59</v>
      </c>
      <c r="AF20" s="23" t="s">
        <v>60</v>
      </c>
      <c r="AG20" s="21" t="s">
        <v>61</v>
      </c>
      <c r="AH20" s="21" t="s">
        <v>62</v>
      </c>
      <c r="AI20" s="21" t="s">
        <v>63</v>
      </c>
      <c r="AJ20" s="21" t="s">
        <v>64</v>
      </c>
      <c r="AK20" s="21" t="s">
        <v>65</v>
      </c>
      <c r="AL20" s="21" t="s">
        <v>66</v>
      </c>
      <c r="AM20" s="21" t="s">
        <v>67</v>
      </c>
      <c r="AN20" s="23" t="s">
        <v>68</v>
      </c>
      <c r="AO20" s="23" t="s">
        <v>69</v>
      </c>
      <c r="AP20" s="23" t="s">
        <v>70</v>
      </c>
      <c r="AQ20" s="23" t="s">
        <v>71</v>
      </c>
      <c r="AR20" s="23" t="s">
        <v>72</v>
      </c>
      <c r="AS20" s="23" t="s">
        <v>73</v>
      </c>
      <c r="AT20" s="23" t="s">
        <v>74</v>
      </c>
    </row>
    <row r="21" spans="1:46" ht="31.5" x14ac:dyDescent="0.25">
      <c r="A21" s="24" t="s">
        <v>78</v>
      </c>
      <c r="B21" s="25" t="s">
        <v>79</v>
      </c>
      <c r="C21" s="24" t="s">
        <v>75</v>
      </c>
      <c r="D21" s="21" t="s">
        <v>75</v>
      </c>
      <c r="E21" s="21">
        <f>SUM(E22:E27)</f>
        <v>0</v>
      </c>
      <c r="F21" s="21">
        <f t="shared" ref="F21:AT21" si="0">SUM(F22:F27)</f>
        <v>0</v>
      </c>
      <c r="G21" s="21">
        <f t="shared" si="0"/>
        <v>7.8060000000000009</v>
      </c>
      <c r="H21" s="21">
        <f t="shared" si="0"/>
        <v>0</v>
      </c>
      <c r="I21" s="21">
        <f>SUM(I22:I27)</f>
        <v>0</v>
      </c>
      <c r="J21" s="21">
        <f>SUM(J22:J27)</f>
        <v>0</v>
      </c>
      <c r="K21" s="21">
        <f t="shared" si="0"/>
        <v>98</v>
      </c>
      <c r="L21" s="22">
        <f t="shared" si="0"/>
        <v>0</v>
      </c>
      <c r="M21" s="22">
        <f t="shared" si="0"/>
        <v>0</v>
      </c>
      <c r="N21" s="22">
        <f t="shared" si="0"/>
        <v>0</v>
      </c>
      <c r="O21" s="22">
        <f t="shared" si="0"/>
        <v>0</v>
      </c>
      <c r="P21" s="22">
        <f>SUM(P22:P27)</f>
        <v>0</v>
      </c>
      <c r="Q21" s="22">
        <f>SUM(Q22:Q27)</f>
        <v>0</v>
      </c>
      <c r="R21" s="22">
        <f t="shared" si="0"/>
        <v>0</v>
      </c>
      <c r="S21" s="21">
        <f t="shared" si="0"/>
        <v>0</v>
      </c>
      <c r="T21" s="21">
        <f t="shared" si="0"/>
        <v>0</v>
      </c>
      <c r="U21" s="21">
        <f t="shared" si="0"/>
        <v>0</v>
      </c>
      <c r="V21" s="21">
        <f t="shared" si="0"/>
        <v>0</v>
      </c>
      <c r="W21" s="21">
        <f>SUM(W22:W27)</f>
        <v>0</v>
      </c>
      <c r="X21" s="21">
        <f>SUM(X22:X27)</f>
        <v>0</v>
      </c>
      <c r="Y21" s="21">
        <f t="shared" si="0"/>
        <v>0</v>
      </c>
      <c r="Z21" s="23">
        <f t="shared" si="0"/>
        <v>0</v>
      </c>
      <c r="AA21" s="23">
        <f t="shared" si="0"/>
        <v>0</v>
      </c>
      <c r="AB21" s="23">
        <f t="shared" si="0"/>
        <v>0</v>
      </c>
      <c r="AC21" s="23">
        <f t="shared" si="0"/>
        <v>0</v>
      </c>
      <c r="AD21" s="23">
        <f>SUM(AD22:AD27)</f>
        <v>0</v>
      </c>
      <c r="AE21" s="23">
        <f>SUM(AE22:AE27)</f>
        <v>0</v>
      </c>
      <c r="AF21" s="23">
        <f t="shared" si="0"/>
        <v>0</v>
      </c>
      <c r="AG21" s="21">
        <f t="shared" si="0"/>
        <v>0</v>
      </c>
      <c r="AH21" s="21">
        <f t="shared" si="0"/>
        <v>0</v>
      </c>
      <c r="AI21" s="21">
        <f t="shared" si="0"/>
        <v>0</v>
      </c>
      <c r="AJ21" s="21">
        <f t="shared" si="0"/>
        <v>0</v>
      </c>
      <c r="AK21" s="21">
        <f>SUM(AK22:AK27)</f>
        <v>0</v>
      </c>
      <c r="AL21" s="21">
        <f>SUM(AL22:AL27)</f>
        <v>0</v>
      </c>
      <c r="AM21" s="21">
        <f t="shared" si="0"/>
        <v>0</v>
      </c>
      <c r="AN21" s="23">
        <f>SUM(AN22:AN27)</f>
        <v>0</v>
      </c>
      <c r="AO21" s="23">
        <f t="shared" si="0"/>
        <v>0</v>
      </c>
      <c r="AP21" s="23">
        <f t="shared" si="0"/>
        <v>0</v>
      </c>
      <c r="AQ21" s="23">
        <f t="shared" si="0"/>
        <v>0</v>
      </c>
      <c r="AR21" s="23">
        <f>SUM(AR22:AR27)</f>
        <v>0</v>
      </c>
      <c r="AS21" s="23">
        <f>SUM(AS22:AS27)</f>
        <v>0</v>
      </c>
      <c r="AT21" s="23">
        <f t="shared" si="0"/>
        <v>0</v>
      </c>
    </row>
    <row r="22" spans="1:46" x14ac:dyDescent="0.25">
      <c r="A22" s="24" t="s">
        <v>80</v>
      </c>
      <c r="B22" s="25" t="s">
        <v>81</v>
      </c>
      <c r="C22" s="24" t="s">
        <v>75</v>
      </c>
      <c r="D22" s="21" t="s">
        <v>75</v>
      </c>
      <c r="E22" s="21" t="s">
        <v>75</v>
      </c>
      <c r="F22" s="21" t="s">
        <v>75</v>
      </c>
      <c r="G22" s="21" t="s">
        <v>75</v>
      </c>
      <c r="H22" s="21" t="s">
        <v>75</v>
      </c>
      <c r="I22" s="21" t="s">
        <v>75</v>
      </c>
      <c r="J22" s="21" t="s">
        <v>75</v>
      </c>
      <c r="K22" s="21" t="s">
        <v>75</v>
      </c>
      <c r="L22" s="22" t="s">
        <v>75</v>
      </c>
      <c r="M22" s="22" t="s">
        <v>75</v>
      </c>
      <c r="N22" s="22" t="s">
        <v>75</v>
      </c>
      <c r="O22" s="22" t="s">
        <v>75</v>
      </c>
      <c r="P22" s="22" t="s">
        <v>75</v>
      </c>
      <c r="Q22" s="22" t="s">
        <v>75</v>
      </c>
      <c r="R22" s="22" t="s">
        <v>75</v>
      </c>
      <c r="S22" s="21" t="s">
        <v>75</v>
      </c>
      <c r="T22" s="21" t="s">
        <v>75</v>
      </c>
      <c r="U22" s="21" t="s">
        <v>75</v>
      </c>
      <c r="V22" s="21" t="s">
        <v>75</v>
      </c>
      <c r="W22" s="21" t="s">
        <v>75</v>
      </c>
      <c r="X22" s="21" t="s">
        <v>75</v>
      </c>
      <c r="Y22" s="21" t="s">
        <v>75</v>
      </c>
      <c r="Z22" s="23" t="s">
        <v>75</v>
      </c>
      <c r="AA22" s="23" t="s">
        <v>75</v>
      </c>
      <c r="AB22" s="23" t="s">
        <v>75</v>
      </c>
      <c r="AC22" s="23" t="s">
        <v>75</v>
      </c>
      <c r="AD22" s="23" t="s">
        <v>75</v>
      </c>
      <c r="AE22" s="23" t="s">
        <v>75</v>
      </c>
      <c r="AF22" s="23" t="s">
        <v>75</v>
      </c>
      <c r="AG22" s="21" t="s">
        <v>75</v>
      </c>
      <c r="AH22" s="21" t="s">
        <v>75</v>
      </c>
      <c r="AI22" s="21" t="s">
        <v>75</v>
      </c>
      <c r="AJ22" s="21" t="s">
        <v>75</v>
      </c>
      <c r="AK22" s="21" t="s">
        <v>75</v>
      </c>
      <c r="AL22" s="21" t="s">
        <v>75</v>
      </c>
      <c r="AM22" s="21" t="s">
        <v>75</v>
      </c>
      <c r="AN22" s="23" t="s">
        <v>75</v>
      </c>
      <c r="AO22" s="23" t="s">
        <v>75</v>
      </c>
      <c r="AP22" s="23" t="s">
        <v>75</v>
      </c>
      <c r="AQ22" s="23" t="s">
        <v>75</v>
      </c>
      <c r="AR22" s="23" t="s">
        <v>75</v>
      </c>
      <c r="AS22" s="23" t="s">
        <v>75</v>
      </c>
      <c r="AT22" s="23" t="s">
        <v>75</v>
      </c>
    </row>
    <row r="23" spans="1:46" ht="31.5" x14ac:dyDescent="0.25">
      <c r="A23" s="24" t="s">
        <v>82</v>
      </c>
      <c r="B23" s="25" t="s">
        <v>83</v>
      </c>
      <c r="C23" s="24" t="s">
        <v>75</v>
      </c>
      <c r="D23" s="21" t="s">
        <v>75</v>
      </c>
      <c r="E23" s="21">
        <f>SUM(E49)</f>
        <v>0</v>
      </c>
      <c r="F23" s="21">
        <f t="shared" ref="F23:AT23" si="1">SUM(F49)</f>
        <v>0</v>
      </c>
      <c r="G23" s="21">
        <f>SUM(G49)</f>
        <v>7.8060000000000009</v>
      </c>
      <c r="H23" s="21">
        <f t="shared" si="1"/>
        <v>0</v>
      </c>
      <c r="I23" s="21">
        <f>SUM(I49)</f>
        <v>0</v>
      </c>
      <c r="J23" s="21">
        <f>SUM(J49)</f>
        <v>0</v>
      </c>
      <c r="K23" s="21">
        <f t="shared" si="1"/>
        <v>98</v>
      </c>
      <c r="L23" s="22">
        <f t="shared" si="1"/>
        <v>0</v>
      </c>
      <c r="M23" s="22">
        <f t="shared" si="1"/>
        <v>0</v>
      </c>
      <c r="N23" s="22">
        <f t="shared" si="1"/>
        <v>0</v>
      </c>
      <c r="O23" s="22">
        <f t="shared" si="1"/>
        <v>0</v>
      </c>
      <c r="P23" s="22">
        <f>SUM(P49)</f>
        <v>0</v>
      </c>
      <c r="Q23" s="22">
        <f>SUM(Q49)</f>
        <v>0</v>
      </c>
      <c r="R23" s="22">
        <f t="shared" si="1"/>
        <v>0</v>
      </c>
      <c r="S23" s="21">
        <f t="shared" si="1"/>
        <v>0</v>
      </c>
      <c r="T23" s="21">
        <f t="shared" si="1"/>
        <v>0</v>
      </c>
      <c r="U23" s="21">
        <f t="shared" si="1"/>
        <v>0</v>
      </c>
      <c r="V23" s="21">
        <f t="shared" si="1"/>
        <v>0</v>
      </c>
      <c r="W23" s="21">
        <f>SUM(W49)</f>
        <v>0</v>
      </c>
      <c r="X23" s="21">
        <f>SUM(X49)</f>
        <v>0</v>
      </c>
      <c r="Y23" s="21">
        <f t="shared" si="1"/>
        <v>0</v>
      </c>
      <c r="Z23" s="23">
        <f t="shared" si="1"/>
        <v>0</v>
      </c>
      <c r="AA23" s="23">
        <f t="shared" si="1"/>
        <v>0</v>
      </c>
      <c r="AB23" s="23">
        <f t="shared" si="1"/>
        <v>0</v>
      </c>
      <c r="AC23" s="23">
        <f t="shared" si="1"/>
        <v>0</v>
      </c>
      <c r="AD23" s="23">
        <f>SUM(AD49)</f>
        <v>0</v>
      </c>
      <c r="AE23" s="23">
        <f>SUM(AE49)</f>
        <v>0</v>
      </c>
      <c r="AF23" s="23">
        <f t="shared" si="1"/>
        <v>0</v>
      </c>
      <c r="AG23" s="21">
        <f t="shared" si="1"/>
        <v>0</v>
      </c>
      <c r="AH23" s="21">
        <f t="shared" si="1"/>
        <v>0</v>
      </c>
      <c r="AI23" s="21">
        <f t="shared" si="1"/>
        <v>0</v>
      </c>
      <c r="AJ23" s="21">
        <f t="shared" si="1"/>
        <v>0</v>
      </c>
      <c r="AK23" s="21">
        <f>SUM(AK49)</f>
        <v>0</v>
      </c>
      <c r="AL23" s="21">
        <f>SUM(AL49)</f>
        <v>0</v>
      </c>
      <c r="AM23" s="21">
        <f t="shared" si="1"/>
        <v>0</v>
      </c>
      <c r="AN23" s="23">
        <f t="shared" si="1"/>
        <v>0</v>
      </c>
      <c r="AO23" s="23">
        <f t="shared" si="1"/>
        <v>0</v>
      </c>
      <c r="AP23" s="23">
        <f t="shared" si="1"/>
        <v>0</v>
      </c>
      <c r="AQ23" s="23">
        <f t="shared" si="1"/>
        <v>0</v>
      </c>
      <c r="AR23" s="23">
        <f>SUM(AR49)</f>
        <v>0</v>
      </c>
      <c r="AS23" s="23">
        <f>SUM(AS49)</f>
        <v>0</v>
      </c>
      <c r="AT23" s="23">
        <f t="shared" si="1"/>
        <v>0</v>
      </c>
    </row>
    <row r="24" spans="1:46" ht="63" x14ac:dyDescent="0.25">
      <c r="A24" s="24" t="s">
        <v>84</v>
      </c>
      <c r="B24" s="25" t="s">
        <v>85</v>
      </c>
      <c r="C24" s="24" t="s">
        <v>75</v>
      </c>
      <c r="D24" s="21" t="s">
        <v>75</v>
      </c>
      <c r="E24" s="21" t="s">
        <v>75</v>
      </c>
      <c r="F24" s="21" t="s">
        <v>75</v>
      </c>
      <c r="G24" s="21" t="s">
        <v>75</v>
      </c>
      <c r="H24" s="21" t="s">
        <v>75</v>
      </c>
      <c r="I24" s="21" t="s">
        <v>75</v>
      </c>
      <c r="J24" s="21" t="s">
        <v>75</v>
      </c>
      <c r="K24" s="21" t="s">
        <v>75</v>
      </c>
      <c r="L24" s="22" t="s">
        <v>75</v>
      </c>
      <c r="M24" s="22" t="s">
        <v>75</v>
      </c>
      <c r="N24" s="22" t="s">
        <v>75</v>
      </c>
      <c r="O24" s="22" t="s">
        <v>75</v>
      </c>
      <c r="P24" s="22" t="s">
        <v>75</v>
      </c>
      <c r="Q24" s="22" t="s">
        <v>75</v>
      </c>
      <c r="R24" s="22" t="s">
        <v>75</v>
      </c>
      <c r="S24" s="21" t="s">
        <v>75</v>
      </c>
      <c r="T24" s="21" t="s">
        <v>75</v>
      </c>
      <c r="U24" s="21" t="s">
        <v>75</v>
      </c>
      <c r="V24" s="21" t="s">
        <v>75</v>
      </c>
      <c r="W24" s="21" t="s">
        <v>75</v>
      </c>
      <c r="X24" s="21" t="s">
        <v>75</v>
      </c>
      <c r="Y24" s="21" t="s">
        <v>75</v>
      </c>
      <c r="Z24" s="23" t="s">
        <v>75</v>
      </c>
      <c r="AA24" s="23" t="s">
        <v>75</v>
      </c>
      <c r="AB24" s="23" t="s">
        <v>75</v>
      </c>
      <c r="AC24" s="23" t="s">
        <v>75</v>
      </c>
      <c r="AD24" s="23" t="s">
        <v>75</v>
      </c>
      <c r="AE24" s="23" t="s">
        <v>75</v>
      </c>
      <c r="AF24" s="23" t="s">
        <v>75</v>
      </c>
      <c r="AG24" s="21" t="s">
        <v>75</v>
      </c>
      <c r="AH24" s="21" t="s">
        <v>75</v>
      </c>
      <c r="AI24" s="21" t="s">
        <v>75</v>
      </c>
      <c r="AJ24" s="21" t="s">
        <v>75</v>
      </c>
      <c r="AK24" s="21" t="s">
        <v>75</v>
      </c>
      <c r="AL24" s="21" t="s">
        <v>75</v>
      </c>
      <c r="AM24" s="21" t="s">
        <v>75</v>
      </c>
      <c r="AN24" s="23" t="s">
        <v>75</v>
      </c>
      <c r="AO24" s="23" t="s">
        <v>75</v>
      </c>
      <c r="AP24" s="23" t="s">
        <v>75</v>
      </c>
      <c r="AQ24" s="23" t="s">
        <v>75</v>
      </c>
      <c r="AR24" s="23" t="s">
        <v>75</v>
      </c>
      <c r="AS24" s="23" t="s">
        <v>75</v>
      </c>
      <c r="AT24" s="23" t="s">
        <v>75</v>
      </c>
    </row>
    <row r="25" spans="1:46" ht="31.5" x14ac:dyDescent="0.25">
      <c r="A25" s="24" t="s">
        <v>86</v>
      </c>
      <c r="B25" s="25" t="s">
        <v>87</v>
      </c>
      <c r="C25" s="24" t="s">
        <v>75</v>
      </c>
      <c r="D25" s="21" t="s">
        <v>75</v>
      </c>
      <c r="E25" s="21" t="s">
        <v>75</v>
      </c>
      <c r="F25" s="21" t="s">
        <v>75</v>
      </c>
      <c r="G25" s="21" t="s">
        <v>75</v>
      </c>
      <c r="H25" s="21" t="s">
        <v>75</v>
      </c>
      <c r="I25" s="21" t="s">
        <v>75</v>
      </c>
      <c r="J25" s="21" t="s">
        <v>75</v>
      </c>
      <c r="K25" s="21" t="s">
        <v>75</v>
      </c>
      <c r="L25" s="22" t="s">
        <v>75</v>
      </c>
      <c r="M25" s="22" t="s">
        <v>75</v>
      </c>
      <c r="N25" s="22" t="s">
        <v>75</v>
      </c>
      <c r="O25" s="22" t="s">
        <v>75</v>
      </c>
      <c r="P25" s="22" t="s">
        <v>75</v>
      </c>
      <c r="Q25" s="22" t="s">
        <v>75</v>
      </c>
      <c r="R25" s="22" t="s">
        <v>75</v>
      </c>
      <c r="S25" s="21" t="s">
        <v>75</v>
      </c>
      <c r="T25" s="21" t="s">
        <v>75</v>
      </c>
      <c r="U25" s="21" t="s">
        <v>75</v>
      </c>
      <c r="V25" s="21" t="s">
        <v>75</v>
      </c>
      <c r="W25" s="21" t="s">
        <v>75</v>
      </c>
      <c r="X25" s="21" t="s">
        <v>75</v>
      </c>
      <c r="Y25" s="21" t="s">
        <v>75</v>
      </c>
      <c r="Z25" s="23" t="s">
        <v>75</v>
      </c>
      <c r="AA25" s="23" t="s">
        <v>75</v>
      </c>
      <c r="AB25" s="23" t="s">
        <v>75</v>
      </c>
      <c r="AC25" s="23" t="s">
        <v>75</v>
      </c>
      <c r="AD25" s="23" t="s">
        <v>75</v>
      </c>
      <c r="AE25" s="23" t="s">
        <v>75</v>
      </c>
      <c r="AF25" s="23" t="s">
        <v>75</v>
      </c>
      <c r="AG25" s="21" t="s">
        <v>75</v>
      </c>
      <c r="AH25" s="21" t="s">
        <v>75</v>
      </c>
      <c r="AI25" s="21" t="s">
        <v>75</v>
      </c>
      <c r="AJ25" s="21" t="s">
        <v>75</v>
      </c>
      <c r="AK25" s="21" t="s">
        <v>75</v>
      </c>
      <c r="AL25" s="21" t="s">
        <v>75</v>
      </c>
      <c r="AM25" s="21" t="s">
        <v>75</v>
      </c>
      <c r="AN25" s="23" t="s">
        <v>75</v>
      </c>
      <c r="AO25" s="23" t="s">
        <v>75</v>
      </c>
      <c r="AP25" s="23" t="s">
        <v>75</v>
      </c>
      <c r="AQ25" s="23" t="s">
        <v>75</v>
      </c>
      <c r="AR25" s="23" t="s">
        <v>75</v>
      </c>
      <c r="AS25" s="23" t="s">
        <v>75</v>
      </c>
      <c r="AT25" s="23" t="s">
        <v>75</v>
      </c>
    </row>
    <row r="26" spans="1:46" ht="31.5" x14ac:dyDescent="0.25">
      <c r="A26" s="24" t="s">
        <v>88</v>
      </c>
      <c r="B26" s="25" t="s">
        <v>89</v>
      </c>
      <c r="C26" s="24" t="s">
        <v>75</v>
      </c>
      <c r="D26" s="21" t="s">
        <v>75</v>
      </c>
      <c r="E26" s="21" t="s">
        <v>75</v>
      </c>
      <c r="F26" s="21" t="s">
        <v>75</v>
      </c>
      <c r="G26" s="21" t="s">
        <v>75</v>
      </c>
      <c r="H26" s="21" t="s">
        <v>75</v>
      </c>
      <c r="I26" s="21" t="s">
        <v>75</v>
      </c>
      <c r="J26" s="21" t="s">
        <v>75</v>
      </c>
      <c r="K26" s="21" t="s">
        <v>75</v>
      </c>
      <c r="L26" s="22" t="s">
        <v>75</v>
      </c>
      <c r="M26" s="22" t="s">
        <v>75</v>
      </c>
      <c r="N26" s="22" t="s">
        <v>75</v>
      </c>
      <c r="O26" s="22" t="s">
        <v>75</v>
      </c>
      <c r="P26" s="22" t="s">
        <v>75</v>
      </c>
      <c r="Q26" s="22" t="s">
        <v>75</v>
      </c>
      <c r="R26" s="22" t="s">
        <v>75</v>
      </c>
      <c r="S26" s="21" t="s">
        <v>75</v>
      </c>
      <c r="T26" s="21" t="s">
        <v>75</v>
      </c>
      <c r="U26" s="21" t="s">
        <v>75</v>
      </c>
      <c r="V26" s="21" t="s">
        <v>75</v>
      </c>
      <c r="W26" s="21" t="s">
        <v>75</v>
      </c>
      <c r="X26" s="21" t="s">
        <v>75</v>
      </c>
      <c r="Y26" s="21" t="s">
        <v>75</v>
      </c>
      <c r="Z26" s="23" t="s">
        <v>75</v>
      </c>
      <c r="AA26" s="23" t="s">
        <v>75</v>
      </c>
      <c r="AB26" s="23" t="s">
        <v>75</v>
      </c>
      <c r="AC26" s="23" t="s">
        <v>75</v>
      </c>
      <c r="AD26" s="23" t="s">
        <v>75</v>
      </c>
      <c r="AE26" s="23" t="s">
        <v>75</v>
      </c>
      <c r="AF26" s="23" t="s">
        <v>75</v>
      </c>
      <c r="AG26" s="21" t="s">
        <v>75</v>
      </c>
      <c r="AH26" s="21" t="s">
        <v>75</v>
      </c>
      <c r="AI26" s="21" t="s">
        <v>75</v>
      </c>
      <c r="AJ26" s="21" t="s">
        <v>75</v>
      </c>
      <c r="AK26" s="21" t="s">
        <v>75</v>
      </c>
      <c r="AL26" s="21" t="s">
        <v>75</v>
      </c>
      <c r="AM26" s="21" t="s">
        <v>75</v>
      </c>
      <c r="AN26" s="23" t="s">
        <v>75</v>
      </c>
      <c r="AO26" s="23" t="s">
        <v>75</v>
      </c>
      <c r="AP26" s="23" t="s">
        <v>75</v>
      </c>
      <c r="AQ26" s="23" t="s">
        <v>75</v>
      </c>
      <c r="AR26" s="23" t="s">
        <v>75</v>
      </c>
      <c r="AS26" s="23" t="s">
        <v>75</v>
      </c>
      <c r="AT26" s="23" t="s">
        <v>75</v>
      </c>
    </row>
    <row r="27" spans="1:46" x14ac:dyDescent="0.25">
      <c r="A27" s="24" t="s">
        <v>90</v>
      </c>
      <c r="B27" s="25" t="s">
        <v>91</v>
      </c>
      <c r="C27" s="24" t="s">
        <v>75</v>
      </c>
      <c r="D27" s="21" t="s">
        <v>75</v>
      </c>
      <c r="E27" s="21" t="s">
        <v>75</v>
      </c>
      <c r="F27" s="21" t="s">
        <v>75</v>
      </c>
      <c r="G27" s="21" t="s">
        <v>75</v>
      </c>
      <c r="H27" s="21" t="s">
        <v>75</v>
      </c>
      <c r="I27" s="21" t="s">
        <v>75</v>
      </c>
      <c r="J27" s="21" t="s">
        <v>75</v>
      </c>
      <c r="K27" s="21" t="s">
        <v>75</v>
      </c>
      <c r="L27" s="22" t="s">
        <v>75</v>
      </c>
      <c r="M27" s="22" t="s">
        <v>75</v>
      </c>
      <c r="N27" s="22" t="s">
        <v>75</v>
      </c>
      <c r="O27" s="22" t="s">
        <v>75</v>
      </c>
      <c r="P27" s="22" t="s">
        <v>75</v>
      </c>
      <c r="Q27" s="22" t="s">
        <v>75</v>
      </c>
      <c r="R27" s="22" t="s">
        <v>75</v>
      </c>
      <c r="S27" s="21" t="s">
        <v>75</v>
      </c>
      <c r="T27" s="21" t="s">
        <v>75</v>
      </c>
      <c r="U27" s="21" t="s">
        <v>75</v>
      </c>
      <c r="V27" s="21" t="s">
        <v>75</v>
      </c>
      <c r="W27" s="21" t="s">
        <v>75</v>
      </c>
      <c r="X27" s="21" t="s">
        <v>75</v>
      </c>
      <c r="Y27" s="21" t="s">
        <v>75</v>
      </c>
      <c r="Z27" s="23" t="s">
        <v>75</v>
      </c>
      <c r="AA27" s="23" t="s">
        <v>75</v>
      </c>
      <c r="AB27" s="23" t="s">
        <v>75</v>
      </c>
      <c r="AC27" s="23" t="s">
        <v>75</v>
      </c>
      <c r="AD27" s="23" t="s">
        <v>75</v>
      </c>
      <c r="AE27" s="23" t="s">
        <v>75</v>
      </c>
      <c r="AF27" s="23" t="s">
        <v>75</v>
      </c>
      <c r="AG27" s="21" t="s">
        <v>75</v>
      </c>
      <c r="AH27" s="21" t="s">
        <v>75</v>
      </c>
      <c r="AI27" s="21" t="s">
        <v>75</v>
      </c>
      <c r="AJ27" s="21" t="s">
        <v>75</v>
      </c>
      <c r="AK27" s="21" t="s">
        <v>75</v>
      </c>
      <c r="AL27" s="21" t="s">
        <v>75</v>
      </c>
      <c r="AM27" s="21" t="s">
        <v>75</v>
      </c>
      <c r="AN27" s="23" t="s">
        <v>75</v>
      </c>
      <c r="AO27" s="23" t="s">
        <v>75</v>
      </c>
      <c r="AP27" s="23" t="s">
        <v>75</v>
      </c>
      <c r="AQ27" s="23" t="s">
        <v>75</v>
      </c>
      <c r="AR27" s="23" t="s">
        <v>75</v>
      </c>
      <c r="AS27" s="23" t="s">
        <v>75</v>
      </c>
      <c r="AT27" s="23" t="s">
        <v>75</v>
      </c>
    </row>
    <row r="28" spans="1:46" x14ac:dyDescent="0.25">
      <c r="A28" s="24" t="s">
        <v>92</v>
      </c>
      <c r="B28" s="25" t="s">
        <v>93</v>
      </c>
      <c r="C28" s="24" t="s">
        <v>75</v>
      </c>
      <c r="D28" s="21" t="s">
        <v>75</v>
      </c>
      <c r="E28" s="21" t="s">
        <v>75</v>
      </c>
      <c r="F28" s="21" t="s">
        <v>75</v>
      </c>
      <c r="G28" s="21" t="s">
        <v>75</v>
      </c>
      <c r="H28" s="21" t="s">
        <v>75</v>
      </c>
      <c r="I28" s="21" t="s">
        <v>75</v>
      </c>
      <c r="J28" s="21" t="s">
        <v>75</v>
      </c>
      <c r="K28" s="21" t="s">
        <v>75</v>
      </c>
      <c r="L28" s="22" t="s">
        <v>75</v>
      </c>
      <c r="M28" s="22" t="s">
        <v>75</v>
      </c>
      <c r="N28" s="22" t="s">
        <v>75</v>
      </c>
      <c r="O28" s="22" t="s">
        <v>75</v>
      </c>
      <c r="P28" s="22" t="s">
        <v>75</v>
      </c>
      <c r="Q28" s="22" t="s">
        <v>75</v>
      </c>
      <c r="R28" s="22" t="s">
        <v>75</v>
      </c>
      <c r="S28" s="21" t="s">
        <v>75</v>
      </c>
      <c r="T28" s="21" t="s">
        <v>75</v>
      </c>
      <c r="U28" s="21" t="s">
        <v>75</v>
      </c>
      <c r="V28" s="21" t="s">
        <v>75</v>
      </c>
      <c r="W28" s="21" t="s">
        <v>75</v>
      </c>
      <c r="X28" s="21" t="s">
        <v>75</v>
      </c>
      <c r="Y28" s="21" t="s">
        <v>75</v>
      </c>
      <c r="Z28" s="23" t="s">
        <v>75</v>
      </c>
      <c r="AA28" s="23" t="s">
        <v>75</v>
      </c>
      <c r="AB28" s="23" t="s">
        <v>75</v>
      </c>
      <c r="AC28" s="23" t="s">
        <v>75</v>
      </c>
      <c r="AD28" s="23" t="s">
        <v>75</v>
      </c>
      <c r="AE28" s="23" t="s">
        <v>75</v>
      </c>
      <c r="AF28" s="23" t="s">
        <v>75</v>
      </c>
      <c r="AG28" s="21" t="s">
        <v>75</v>
      </c>
      <c r="AH28" s="21" t="s">
        <v>75</v>
      </c>
      <c r="AI28" s="21" t="s">
        <v>75</v>
      </c>
      <c r="AJ28" s="21" t="s">
        <v>75</v>
      </c>
      <c r="AK28" s="21" t="s">
        <v>75</v>
      </c>
      <c r="AL28" s="21" t="s">
        <v>75</v>
      </c>
      <c r="AM28" s="21" t="s">
        <v>75</v>
      </c>
      <c r="AN28" s="23" t="s">
        <v>75</v>
      </c>
      <c r="AO28" s="23" t="s">
        <v>75</v>
      </c>
      <c r="AP28" s="23" t="s">
        <v>75</v>
      </c>
      <c r="AQ28" s="23" t="s">
        <v>75</v>
      </c>
      <c r="AR28" s="23" t="s">
        <v>75</v>
      </c>
      <c r="AS28" s="23" t="s">
        <v>75</v>
      </c>
      <c r="AT28" s="23" t="s">
        <v>75</v>
      </c>
    </row>
    <row r="29" spans="1:46" ht="31.5" x14ac:dyDescent="0.25">
      <c r="A29" s="24" t="s">
        <v>94</v>
      </c>
      <c r="B29" s="25" t="s">
        <v>95</v>
      </c>
      <c r="C29" s="24" t="s">
        <v>96</v>
      </c>
      <c r="D29" s="21" t="s">
        <v>75</v>
      </c>
      <c r="E29" s="21" t="s">
        <v>75</v>
      </c>
      <c r="F29" s="21" t="s">
        <v>75</v>
      </c>
      <c r="G29" s="21" t="s">
        <v>75</v>
      </c>
      <c r="H29" s="21" t="s">
        <v>75</v>
      </c>
      <c r="I29" s="21" t="s">
        <v>75</v>
      </c>
      <c r="J29" s="21" t="s">
        <v>75</v>
      </c>
      <c r="K29" s="21" t="s">
        <v>75</v>
      </c>
      <c r="L29" s="22" t="s">
        <v>75</v>
      </c>
      <c r="M29" s="22" t="s">
        <v>75</v>
      </c>
      <c r="N29" s="22" t="s">
        <v>75</v>
      </c>
      <c r="O29" s="22" t="s">
        <v>75</v>
      </c>
      <c r="P29" s="22" t="s">
        <v>75</v>
      </c>
      <c r="Q29" s="22" t="s">
        <v>75</v>
      </c>
      <c r="R29" s="22" t="s">
        <v>75</v>
      </c>
      <c r="S29" s="21" t="s">
        <v>75</v>
      </c>
      <c r="T29" s="21" t="s">
        <v>75</v>
      </c>
      <c r="U29" s="21" t="s">
        <v>75</v>
      </c>
      <c r="V29" s="21" t="s">
        <v>75</v>
      </c>
      <c r="W29" s="21" t="s">
        <v>75</v>
      </c>
      <c r="X29" s="21" t="s">
        <v>75</v>
      </c>
      <c r="Y29" s="21" t="s">
        <v>75</v>
      </c>
      <c r="Z29" s="23" t="s">
        <v>75</v>
      </c>
      <c r="AA29" s="23" t="s">
        <v>75</v>
      </c>
      <c r="AB29" s="23" t="s">
        <v>75</v>
      </c>
      <c r="AC29" s="23" t="s">
        <v>75</v>
      </c>
      <c r="AD29" s="23" t="s">
        <v>75</v>
      </c>
      <c r="AE29" s="23" t="s">
        <v>75</v>
      </c>
      <c r="AF29" s="23" t="s">
        <v>75</v>
      </c>
      <c r="AG29" s="21" t="s">
        <v>75</v>
      </c>
      <c r="AH29" s="21" t="s">
        <v>75</v>
      </c>
      <c r="AI29" s="21" t="s">
        <v>75</v>
      </c>
      <c r="AJ29" s="21" t="s">
        <v>75</v>
      </c>
      <c r="AK29" s="21" t="s">
        <v>75</v>
      </c>
      <c r="AL29" s="21" t="s">
        <v>75</v>
      </c>
      <c r="AM29" s="21" t="s">
        <v>75</v>
      </c>
      <c r="AN29" s="23" t="s">
        <v>75</v>
      </c>
      <c r="AO29" s="23" t="s">
        <v>75</v>
      </c>
      <c r="AP29" s="23" t="s">
        <v>75</v>
      </c>
      <c r="AQ29" s="23" t="s">
        <v>75</v>
      </c>
      <c r="AR29" s="23" t="s">
        <v>75</v>
      </c>
      <c r="AS29" s="23" t="s">
        <v>75</v>
      </c>
      <c r="AT29" s="23" t="s">
        <v>75</v>
      </c>
    </row>
    <row r="30" spans="1:46" ht="47.25" x14ac:dyDescent="0.25">
      <c r="A30" s="24" t="s">
        <v>97</v>
      </c>
      <c r="B30" s="25" t="s">
        <v>98</v>
      </c>
      <c r="C30" s="24" t="s">
        <v>96</v>
      </c>
      <c r="D30" s="21" t="s">
        <v>75</v>
      </c>
      <c r="E30" s="21" t="s">
        <v>75</v>
      </c>
      <c r="F30" s="21" t="s">
        <v>75</v>
      </c>
      <c r="G30" s="21" t="s">
        <v>75</v>
      </c>
      <c r="H30" s="21" t="s">
        <v>75</v>
      </c>
      <c r="I30" s="21" t="s">
        <v>75</v>
      </c>
      <c r="J30" s="21" t="s">
        <v>75</v>
      </c>
      <c r="K30" s="21" t="s">
        <v>75</v>
      </c>
      <c r="L30" s="22" t="s">
        <v>75</v>
      </c>
      <c r="M30" s="22" t="s">
        <v>75</v>
      </c>
      <c r="N30" s="22" t="s">
        <v>75</v>
      </c>
      <c r="O30" s="22" t="s">
        <v>75</v>
      </c>
      <c r="P30" s="22" t="s">
        <v>75</v>
      </c>
      <c r="Q30" s="22" t="s">
        <v>75</v>
      </c>
      <c r="R30" s="22" t="s">
        <v>75</v>
      </c>
      <c r="S30" s="21" t="s">
        <v>75</v>
      </c>
      <c r="T30" s="21" t="s">
        <v>75</v>
      </c>
      <c r="U30" s="21" t="s">
        <v>75</v>
      </c>
      <c r="V30" s="21" t="s">
        <v>75</v>
      </c>
      <c r="W30" s="21" t="s">
        <v>75</v>
      </c>
      <c r="X30" s="21" t="s">
        <v>75</v>
      </c>
      <c r="Y30" s="21" t="s">
        <v>75</v>
      </c>
      <c r="Z30" s="23" t="s">
        <v>75</v>
      </c>
      <c r="AA30" s="23" t="s">
        <v>75</v>
      </c>
      <c r="AB30" s="23" t="s">
        <v>75</v>
      </c>
      <c r="AC30" s="23" t="s">
        <v>75</v>
      </c>
      <c r="AD30" s="23" t="s">
        <v>75</v>
      </c>
      <c r="AE30" s="23" t="s">
        <v>75</v>
      </c>
      <c r="AF30" s="23" t="s">
        <v>75</v>
      </c>
      <c r="AG30" s="21" t="s">
        <v>75</v>
      </c>
      <c r="AH30" s="21" t="s">
        <v>75</v>
      </c>
      <c r="AI30" s="21" t="s">
        <v>75</v>
      </c>
      <c r="AJ30" s="21" t="s">
        <v>75</v>
      </c>
      <c r="AK30" s="21" t="s">
        <v>75</v>
      </c>
      <c r="AL30" s="21" t="s">
        <v>75</v>
      </c>
      <c r="AM30" s="21" t="s">
        <v>75</v>
      </c>
      <c r="AN30" s="23" t="s">
        <v>75</v>
      </c>
      <c r="AO30" s="23" t="s">
        <v>75</v>
      </c>
      <c r="AP30" s="23" t="s">
        <v>75</v>
      </c>
      <c r="AQ30" s="23" t="s">
        <v>75</v>
      </c>
      <c r="AR30" s="23" t="s">
        <v>75</v>
      </c>
      <c r="AS30" s="23" t="s">
        <v>75</v>
      </c>
      <c r="AT30" s="23" t="s">
        <v>75</v>
      </c>
    </row>
    <row r="31" spans="1:46" ht="63" x14ac:dyDescent="0.25">
      <c r="A31" s="24" t="s">
        <v>99</v>
      </c>
      <c r="B31" s="25" t="s">
        <v>100</v>
      </c>
      <c r="C31" s="24" t="s">
        <v>75</v>
      </c>
      <c r="D31" s="21" t="s">
        <v>75</v>
      </c>
      <c r="E31" s="21" t="s">
        <v>75</v>
      </c>
      <c r="F31" s="21" t="s">
        <v>75</v>
      </c>
      <c r="G31" s="21" t="s">
        <v>75</v>
      </c>
      <c r="H31" s="21" t="s">
        <v>75</v>
      </c>
      <c r="I31" s="21" t="s">
        <v>75</v>
      </c>
      <c r="J31" s="21" t="s">
        <v>75</v>
      </c>
      <c r="K31" s="21" t="s">
        <v>75</v>
      </c>
      <c r="L31" s="22" t="s">
        <v>75</v>
      </c>
      <c r="M31" s="22" t="s">
        <v>75</v>
      </c>
      <c r="N31" s="22" t="s">
        <v>75</v>
      </c>
      <c r="O31" s="22" t="s">
        <v>75</v>
      </c>
      <c r="P31" s="22" t="s">
        <v>75</v>
      </c>
      <c r="Q31" s="22" t="s">
        <v>75</v>
      </c>
      <c r="R31" s="22" t="s">
        <v>75</v>
      </c>
      <c r="S31" s="21" t="s">
        <v>75</v>
      </c>
      <c r="T31" s="21" t="s">
        <v>75</v>
      </c>
      <c r="U31" s="21" t="s">
        <v>75</v>
      </c>
      <c r="V31" s="21" t="s">
        <v>75</v>
      </c>
      <c r="W31" s="21" t="s">
        <v>75</v>
      </c>
      <c r="X31" s="21" t="s">
        <v>75</v>
      </c>
      <c r="Y31" s="21" t="s">
        <v>75</v>
      </c>
      <c r="Z31" s="23" t="s">
        <v>75</v>
      </c>
      <c r="AA31" s="23" t="s">
        <v>75</v>
      </c>
      <c r="AB31" s="23" t="s">
        <v>75</v>
      </c>
      <c r="AC31" s="23" t="s">
        <v>75</v>
      </c>
      <c r="AD31" s="23" t="s">
        <v>75</v>
      </c>
      <c r="AE31" s="23" t="s">
        <v>75</v>
      </c>
      <c r="AF31" s="23" t="s">
        <v>75</v>
      </c>
      <c r="AG31" s="21" t="s">
        <v>75</v>
      </c>
      <c r="AH31" s="21" t="s">
        <v>75</v>
      </c>
      <c r="AI31" s="21" t="s">
        <v>75</v>
      </c>
      <c r="AJ31" s="21" t="s">
        <v>75</v>
      </c>
      <c r="AK31" s="21" t="s">
        <v>75</v>
      </c>
      <c r="AL31" s="21" t="s">
        <v>75</v>
      </c>
      <c r="AM31" s="21" t="s">
        <v>75</v>
      </c>
      <c r="AN31" s="23" t="s">
        <v>75</v>
      </c>
      <c r="AO31" s="23" t="s">
        <v>75</v>
      </c>
      <c r="AP31" s="23" t="s">
        <v>75</v>
      </c>
      <c r="AQ31" s="23" t="s">
        <v>75</v>
      </c>
      <c r="AR31" s="23" t="s">
        <v>75</v>
      </c>
      <c r="AS31" s="23" t="s">
        <v>75</v>
      </c>
      <c r="AT31" s="23" t="s">
        <v>75</v>
      </c>
    </row>
    <row r="32" spans="1:46" ht="63" x14ac:dyDescent="0.25">
      <c r="A32" s="24" t="s">
        <v>101</v>
      </c>
      <c r="B32" s="25" t="s">
        <v>102</v>
      </c>
      <c r="C32" s="24" t="s">
        <v>75</v>
      </c>
      <c r="D32" s="21" t="s">
        <v>75</v>
      </c>
      <c r="E32" s="21" t="s">
        <v>75</v>
      </c>
      <c r="F32" s="21" t="s">
        <v>75</v>
      </c>
      <c r="G32" s="21" t="s">
        <v>75</v>
      </c>
      <c r="H32" s="21" t="s">
        <v>75</v>
      </c>
      <c r="I32" s="21" t="s">
        <v>75</v>
      </c>
      <c r="J32" s="21" t="s">
        <v>75</v>
      </c>
      <c r="K32" s="21" t="s">
        <v>75</v>
      </c>
      <c r="L32" s="22" t="s">
        <v>75</v>
      </c>
      <c r="M32" s="22" t="s">
        <v>75</v>
      </c>
      <c r="N32" s="22" t="s">
        <v>75</v>
      </c>
      <c r="O32" s="22" t="s">
        <v>75</v>
      </c>
      <c r="P32" s="22" t="s">
        <v>75</v>
      </c>
      <c r="Q32" s="22" t="s">
        <v>75</v>
      </c>
      <c r="R32" s="22" t="s">
        <v>75</v>
      </c>
      <c r="S32" s="21" t="s">
        <v>75</v>
      </c>
      <c r="T32" s="21" t="s">
        <v>75</v>
      </c>
      <c r="U32" s="21" t="s">
        <v>75</v>
      </c>
      <c r="V32" s="21" t="s">
        <v>75</v>
      </c>
      <c r="W32" s="21" t="s">
        <v>75</v>
      </c>
      <c r="X32" s="21" t="s">
        <v>75</v>
      </c>
      <c r="Y32" s="21" t="s">
        <v>75</v>
      </c>
      <c r="Z32" s="23" t="s">
        <v>75</v>
      </c>
      <c r="AA32" s="23" t="s">
        <v>75</v>
      </c>
      <c r="AB32" s="23" t="s">
        <v>75</v>
      </c>
      <c r="AC32" s="23" t="s">
        <v>75</v>
      </c>
      <c r="AD32" s="23" t="s">
        <v>75</v>
      </c>
      <c r="AE32" s="23" t="s">
        <v>75</v>
      </c>
      <c r="AF32" s="23" t="s">
        <v>75</v>
      </c>
      <c r="AG32" s="21" t="s">
        <v>75</v>
      </c>
      <c r="AH32" s="21" t="s">
        <v>75</v>
      </c>
      <c r="AI32" s="21" t="s">
        <v>75</v>
      </c>
      <c r="AJ32" s="21" t="s">
        <v>75</v>
      </c>
      <c r="AK32" s="21" t="s">
        <v>75</v>
      </c>
      <c r="AL32" s="21" t="s">
        <v>75</v>
      </c>
      <c r="AM32" s="21" t="s">
        <v>75</v>
      </c>
      <c r="AN32" s="23" t="s">
        <v>75</v>
      </c>
      <c r="AO32" s="23" t="s">
        <v>75</v>
      </c>
      <c r="AP32" s="23" t="s">
        <v>75</v>
      </c>
      <c r="AQ32" s="23" t="s">
        <v>75</v>
      </c>
      <c r="AR32" s="23" t="s">
        <v>75</v>
      </c>
      <c r="AS32" s="23" t="s">
        <v>75</v>
      </c>
      <c r="AT32" s="23" t="s">
        <v>75</v>
      </c>
    </row>
    <row r="33" spans="1:46" ht="47.25" x14ac:dyDescent="0.25">
      <c r="A33" s="24" t="s">
        <v>103</v>
      </c>
      <c r="B33" s="25" t="s">
        <v>104</v>
      </c>
      <c r="C33" s="24" t="s">
        <v>75</v>
      </c>
      <c r="D33" s="21" t="s">
        <v>75</v>
      </c>
      <c r="E33" s="21" t="s">
        <v>75</v>
      </c>
      <c r="F33" s="21" t="s">
        <v>75</v>
      </c>
      <c r="G33" s="21" t="s">
        <v>75</v>
      </c>
      <c r="H33" s="21" t="s">
        <v>75</v>
      </c>
      <c r="I33" s="21" t="s">
        <v>75</v>
      </c>
      <c r="J33" s="21" t="s">
        <v>75</v>
      </c>
      <c r="K33" s="21" t="s">
        <v>75</v>
      </c>
      <c r="L33" s="22" t="s">
        <v>75</v>
      </c>
      <c r="M33" s="22" t="s">
        <v>75</v>
      </c>
      <c r="N33" s="22" t="s">
        <v>75</v>
      </c>
      <c r="O33" s="22" t="s">
        <v>75</v>
      </c>
      <c r="P33" s="22" t="s">
        <v>75</v>
      </c>
      <c r="Q33" s="22" t="s">
        <v>75</v>
      </c>
      <c r="R33" s="22" t="s">
        <v>75</v>
      </c>
      <c r="S33" s="21" t="s">
        <v>75</v>
      </c>
      <c r="T33" s="21" t="s">
        <v>75</v>
      </c>
      <c r="U33" s="21" t="s">
        <v>75</v>
      </c>
      <c r="V33" s="21" t="s">
        <v>75</v>
      </c>
      <c r="W33" s="21" t="s">
        <v>75</v>
      </c>
      <c r="X33" s="21" t="s">
        <v>75</v>
      </c>
      <c r="Y33" s="21" t="s">
        <v>75</v>
      </c>
      <c r="Z33" s="23" t="s">
        <v>75</v>
      </c>
      <c r="AA33" s="23" t="s">
        <v>75</v>
      </c>
      <c r="AB33" s="23" t="s">
        <v>75</v>
      </c>
      <c r="AC33" s="23" t="s">
        <v>75</v>
      </c>
      <c r="AD33" s="23" t="s">
        <v>75</v>
      </c>
      <c r="AE33" s="23" t="s">
        <v>75</v>
      </c>
      <c r="AF33" s="23" t="s">
        <v>75</v>
      </c>
      <c r="AG33" s="21" t="s">
        <v>75</v>
      </c>
      <c r="AH33" s="21" t="s">
        <v>75</v>
      </c>
      <c r="AI33" s="21" t="s">
        <v>75</v>
      </c>
      <c r="AJ33" s="21" t="s">
        <v>75</v>
      </c>
      <c r="AK33" s="21" t="s">
        <v>75</v>
      </c>
      <c r="AL33" s="21" t="s">
        <v>75</v>
      </c>
      <c r="AM33" s="21" t="s">
        <v>75</v>
      </c>
      <c r="AN33" s="23" t="s">
        <v>75</v>
      </c>
      <c r="AO33" s="23" t="s">
        <v>75</v>
      </c>
      <c r="AP33" s="23" t="s">
        <v>75</v>
      </c>
      <c r="AQ33" s="23" t="s">
        <v>75</v>
      </c>
      <c r="AR33" s="23" t="s">
        <v>75</v>
      </c>
      <c r="AS33" s="23" t="s">
        <v>75</v>
      </c>
      <c r="AT33" s="23" t="s">
        <v>75</v>
      </c>
    </row>
    <row r="34" spans="1:46" ht="31.5" x14ac:dyDescent="0.25">
      <c r="A34" s="24" t="s">
        <v>105</v>
      </c>
      <c r="B34" s="25" t="s">
        <v>106</v>
      </c>
      <c r="C34" s="24" t="s">
        <v>96</v>
      </c>
      <c r="D34" s="21" t="s">
        <v>75</v>
      </c>
      <c r="E34" s="21" t="s">
        <v>75</v>
      </c>
      <c r="F34" s="21" t="s">
        <v>75</v>
      </c>
      <c r="G34" s="21" t="s">
        <v>75</v>
      </c>
      <c r="H34" s="21" t="s">
        <v>75</v>
      </c>
      <c r="I34" s="21" t="s">
        <v>75</v>
      </c>
      <c r="J34" s="21" t="s">
        <v>75</v>
      </c>
      <c r="K34" s="21" t="s">
        <v>75</v>
      </c>
      <c r="L34" s="22" t="s">
        <v>75</v>
      </c>
      <c r="M34" s="22" t="s">
        <v>75</v>
      </c>
      <c r="N34" s="22" t="s">
        <v>75</v>
      </c>
      <c r="O34" s="22" t="s">
        <v>75</v>
      </c>
      <c r="P34" s="22" t="s">
        <v>75</v>
      </c>
      <c r="Q34" s="22" t="s">
        <v>75</v>
      </c>
      <c r="R34" s="22" t="s">
        <v>75</v>
      </c>
      <c r="S34" s="21" t="s">
        <v>75</v>
      </c>
      <c r="T34" s="21" t="s">
        <v>75</v>
      </c>
      <c r="U34" s="21" t="s">
        <v>75</v>
      </c>
      <c r="V34" s="21" t="s">
        <v>75</v>
      </c>
      <c r="W34" s="21" t="s">
        <v>75</v>
      </c>
      <c r="X34" s="21" t="s">
        <v>75</v>
      </c>
      <c r="Y34" s="21" t="s">
        <v>75</v>
      </c>
      <c r="Z34" s="23" t="s">
        <v>75</v>
      </c>
      <c r="AA34" s="23" t="s">
        <v>75</v>
      </c>
      <c r="AB34" s="23" t="s">
        <v>75</v>
      </c>
      <c r="AC34" s="23" t="s">
        <v>75</v>
      </c>
      <c r="AD34" s="23" t="s">
        <v>75</v>
      </c>
      <c r="AE34" s="23" t="s">
        <v>75</v>
      </c>
      <c r="AF34" s="23" t="s">
        <v>75</v>
      </c>
      <c r="AG34" s="21" t="s">
        <v>75</v>
      </c>
      <c r="AH34" s="21" t="s">
        <v>75</v>
      </c>
      <c r="AI34" s="21" t="s">
        <v>75</v>
      </c>
      <c r="AJ34" s="21" t="s">
        <v>75</v>
      </c>
      <c r="AK34" s="21" t="s">
        <v>75</v>
      </c>
      <c r="AL34" s="21" t="s">
        <v>75</v>
      </c>
      <c r="AM34" s="21" t="s">
        <v>75</v>
      </c>
      <c r="AN34" s="23" t="s">
        <v>75</v>
      </c>
      <c r="AO34" s="23" t="s">
        <v>75</v>
      </c>
      <c r="AP34" s="23" t="s">
        <v>75</v>
      </c>
      <c r="AQ34" s="23" t="s">
        <v>75</v>
      </c>
      <c r="AR34" s="23" t="s">
        <v>75</v>
      </c>
      <c r="AS34" s="23" t="s">
        <v>75</v>
      </c>
      <c r="AT34" s="23" t="s">
        <v>75</v>
      </c>
    </row>
    <row r="35" spans="1:46" ht="63" x14ac:dyDescent="0.25">
      <c r="A35" s="24" t="s">
        <v>107</v>
      </c>
      <c r="B35" s="25" t="s">
        <v>108</v>
      </c>
      <c r="C35" s="24" t="s">
        <v>96</v>
      </c>
      <c r="D35" s="21" t="s">
        <v>75</v>
      </c>
      <c r="E35" s="21" t="s">
        <v>75</v>
      </c>
      <c r="F35" s="21" t="s">
        <v>75</v>
      </c>
      <c r="G35" s="21" t="s">
        <v>75</v>
      </c>
      <c r="H35" s="21" t="s">
        <v>75</v>
      </c>
      <c r="I35" s="21" t="s">
        <v>75</v>
      </c>
      <c r="J35" s="21" t="s">
        <v>75</v>
      </c>
      <c r="K35" s="21" t="s">
        <v>75</v>
      </c>
      <c r="L35" s="22" t="s">
        <v>75</v>
      </c>
      <c r="M35" s="22" t="s">
        <v>75</v>
      </c>
      <c r="N35" s="22" t="s">
        <v>75</v>
      </c>
      <c r="O35" s="22" t="s">
        <v>75</v>
      </c>
      <c r="P35" s="22" t="s">
        <v>75</v>
      </c>
      <c r="Q35" s="22" t="s">
        <v>75</v>
      </c>
      <c r="R35" s="22" t="s">
        <v>75</v>
      </c>
      <c r="S35" s="21" t="s">
        <v>75</v>
      </c>
      <c r="T35" s="21" t="s">
        <v>75</v>
      </c>
      <c r="U35" s="21" t="s">
        <v>75</v>
      </c>
      <c r="V35" s="21" t="s">
        <v>75</v>
      </c>
      <c r="W35" s="21" t="s">
        <v>75</v>
      </c>
      <c r="X35" s="21" t="s">
        <v>75</v>
      </c>
      <c r="Y35" s="21" t="s">
        <v>75</v>
      </c>
      <c r="Z35" s="23" t="s">
        <v>75</v>
      </c>
      <c r="AA35" s="23" t="s">
        <v>75</v>
      </c>
      <c r="AB35" s="23" t="s">
        <v>75</v>
      </c>
      <c r="AC35" s="23" t="s">
        <v>75</v>
      </c>
      <c r="AD35" s="23" t="s">
        <v>75</v>
      </c>
      <c r="AE35" s="23" t="s">
        <v>75</v>
      </c>
      <c r="AF35" s="23" t="s">
        <v>75</v>
      </c>
      <c r="AG35" s="21" t="s">
        <v>75</v>
      </c>
      <c r="AH35" s="21" t="s">
        <v>75</v>
      </c>
      <c r="AI35" s="21" t="s">
        <v>75</v>
      </c>
      <c r="AJ35" s="21" t="s">
        <v>75</v>
      </c>
      <c r="AK35" s="21" t="s">
        <v>75</v>
      </c>
      <c r="AL35" s="21" t="s">
        <v>75</v>
      </c>
      <c r="AM35" s="21" t="s">
        <v>75</v>
      </c>
      <c r="AN35" s="23" t="s">
        <v>75</v>
      </c>
      <c r="AO35" s="23" t="s">
        <v>75</v>
      </c>
      <c r="AP35" s="23" t="s">
        <v>75</v>
      </c>
      <c r="AQ35" s="23" t="s">
        <v>75</v>
      </c>
      <c r="AR35" s="23" t="s">
        <v>75</v>
      </c>
      <c r="AS35" s="23" t="s">
        <v>75</v>
      </c>
      <c r="AT35" s="23" t="s">
        <v>75</v>
      </c>
    </row>
    <row r="36" spans="1:46" ht="47.25" x14ac:dyDescent="0.25">
      <c r="A36" s="24" t="s">
        <v>109</v>
      </c>
      <c r="B36" s="25" t="s">
        <v>110</v>
      </c>
      <c r="C36" s="24" t="s">
        <v>96</v>
      </c>
      <c r="D36" s="21" t="s">
        <v>75</v>
      </c>
      <c r="E36" s="21" t="s">
        <v>75</v>
      </c>
      <c r="F36" s="21" t="s">
        <v>75</v>
      </c>
      <c r="G36" s="21" t="s">
        <v>75</v>
      </c>
      <c r="H36" s="21" t="s">
        <v>75</v>
      </c>
      <c r="I36" s="21" t="s">
        <v>75</v>
      </c>
      <c r="J36" s="21" t="s">
        <v>75</v>
      </c>
      <c r="K36" s="21" t="s">
        <v>75</v>
      </c>
      <c r="L36" s="22" t="s">
        <v>75</v>
      </c>
      <c r="M36" s="22" t="s">
        <v>75</v>
      </c>
      <c r="N36" s="22" t="s">
        <v>75</v>
      </c>
      <c r="O36" s="22" t="s">
        <v>75</v>
      </c>
      <c r="P36" s="22" t="s">
        <v>75</v>
      </c>
      <c r="Q36" s="22" t="s">
        <v>75</v>
      </c>
      <c r="R36" s="22" t="s">
        <v>75</v>
      </c>
      <c r="S36" s="21" t="s">
        <v>75</v>
      </c>
      <c r="T36" s="21" t="s">
        <v>75</v>
      </c>
      <c r="U36" s="21" t="s">
        <v>75</v>
      </c>
      <c r="V36" s="21" t="s">
        <v>75</v>
      </c>
      <c r="W36" s="21" t="s">
        <v>75</v>
      </c>
      <c r="X36" s="21" t="s">
        <v>75</v>
      </c>
      <c r="Y36" s="21" t="s">
        <v>75</v>
      </c>
      <c r="Z36" s="23" t="s">
        <v>75</v>
      </c>
      <c r="AA36" s="23" t="s">
        <v>75</v>
      </c>
      <c r="AB36" s="23" t="s">
        <v>75</v>
      </c>
      <c r="AC36" s="23" t="s">
        <v>75</v>
      </c>
      <c r="AD36" s="23" t="s">
        <v>75</v>
      </c>
      <c r="AE36" s="23" t="s">
        <v>75</v>
      </c>
      <c r="AF36" s="23" t="s">
        <v>75</v>
      </c>
      <c r="AG36" s="21" t="s">
        <v>75</v>
      </c>
      <c r="AH36" s="21" t="s">
        <v>75</v>
      </c>
      <c r="AI36" s="21" t="s">
        <v>75</v>
      </c>
      <c r="AJ36" s="21" t="s">
        <v>75</v>
      </c>
      <c r="AK36" s="21" t="s">
        <v>75</v>
      </c>
      <c r="AL36" s="21" t="s">
        <v>75</v>
      </c>
      <c r="AM36" s="21" t="s">
        <v>75</v>
      </c>
      <c r="AN36" s="23" t="s">
        <v>75</v>
      </c>
      <c r="AO36" s="23" t="s">
        <v>75</v>
      </c>
      <c r="AP36" s="23" t="s">
        <v>75</v>
      </c>
      <c r="AQ36" s="23" t="s">
        <v>75</v>
      </c>
      <c r="AR36" s="23" t="s">
        <v>75</v>
      </c>
      <c r="AS36" s="23" t="s">
        <v>75</v>
      </c>
      <c r="AT36" s="23" t="s">
        <v>75</v>
      </c>
    </row>
    <row r="37" spans="1:46" ht="47.25" x14ac:dyDescent="0.25">
      <c r="A37" s="24" t="s">
        <v>111</v>
      </c>
      <c r="B37" s="25" t="s">
        <v>112</v>
      </c>
      <c r="C37" s="24" t="s">
        <v>96</v>
      </c>
      <c r="D37" s="21" t="s">
        <v>75</v>
      </c>
      <c r="E37" s="21" t="s">
        <v>75</v>
      </c>
      <c r="F37" s="21" t="s">
        <v>75</v>
      </c>
      <c r="G37" s="21" t="s">
        <v>75</v>
      </c>
      <c r="H37" s="21" t="s">
        <v>75</v>
      </c>
      <c r="I37" s="21" t="s">
        <v>75</v>
      </c>
      <c r="J37" s="21" t="s">
        <v>75</v>
      </c>
      <c r="K37" s="21" t="s">
        <v>75</v>
      </c>
      <c r="L37" s="22" t="s">
        <v>75</v>
      </c>
      <c r="M37" s="22" t="s">
        <v>75</v>
      </c>
      <c r="N37" s="22" t="s">
        <v>75</v>
      </c>
      <c r="O37" s="22" t="s">
        <v>75</v>
      </c>
      <c r="P37" s="22" t="s">
        <v>75</v>
      </c>
      <c r="Q37" s="22" t="s">
        <v>75</v>
      </c>
      <c r="R37" s="22" t="s">
        <v>75</v>
      </c>
      <c r="S37" s="21" t="s">
        <v>75</v>
      </c>
      <c r="T37" s="21" t="s">
        <v>75</v>
      </c>
      <c r="U37" s="21" t="s">
        <v>75</v>
      </c>
      <c r="V37" s="21" t="s">
        <v>75</v>
      </c>
      <c r="W37" s="21" t="s">
        <v>75</v>
      </c>
      <c r="X37" s="21" t="s">
        <v>75</v>
      </c>
      <c r="Y37" s="21" t="s">
        <v>75</v>
      </c>
      <c r="Z37" s="23" t="s">
        <v>75</v>
      </c>
      <c r="AA37" s="23" t="s">
        <v>75</v>
      </c>
      <c r="AB37" s="23" t="s">
        <v>75</v>
      </c>
      <c r="AC37" s="23" t="s">
        <v>75</v>
      </c>
      <c r="AD37" s="23" t="s">
        <v>75</v>
      </c>
      <c r="AE37" s="23" t="s">
        <v>75</v>
      </c>
      <c r="AF37" s="23" t="s">
        <v>75</v>
      </c>
      <c r="AG37" s="21" t="s">
        <v>75</v>
      </c>
      <c r="AH37" s="21" t="s">
        <v>75</v>
      </c>
      <c r="AI37" s="21" t="s">
        <v>75</v>
      </c>
      <c r="AJ37" s="21" t="s">
        <v>75</v>
      </c>
      <c r="AK37" s="21" t="s">
        <v>75</v>
      </c>
      <c r="AL37" s="21" t="s">
        <v>75</v>
      </c>
      <c r="AM37" s="21" t="s">
        <v>75</v>
      </c>
      <c r="AN37" s="23" t="s">
        <v>75</v>
      </c>
      <c r="AO37" s="23" t="s">
        <v>75</v>
      </c>
      <c r="AP37" s="23" t="s">
        <v>75</v>
      </c>
      <c r="AQ37" s="23" t="s">
        <v>75</v>
      </c>
      <c r="AR37" s="23" t="s">
        <v>75</v>
      </c>
      <c r="AS37" s="23" t="s">
        <v>75</v>
      </c>
      <c r="AT37" s="23" t="s">
        <v>75</v>
      </c>
    </row>
    <row r="38" spans="1:46" ht="31.5" x14ac:dyDescent="0.25">
      <c r="A38" s="24" t="s">
        <v>113</v>
      </c>
      <c r="B38" s="25" t="s">
        <v>114</v>
      </c>
      <c r="C38" s="24" t="s">
        <v>96</v>
      </c>
      <c r="D38" s="21" t="s">
        <v>75</v>
      </c>
      <c r="E38" s="21" t="s">
        <v>75</v>
      </c>
      <c r="F38" s="21" t="s">
        <v>75</v>
      </c>
      <c r="G38" s="21" t="s">
        <v>75</v>
      </c>
      <c r="H38" s="21" t="s">
        <v>75</v>
      </c>
      <c r="I38" s="21" t="s">
        <v>75</v>
      </c>
      <c r="J38" s="21" t="s">
        <v>75</v>
      </c>
      <c r="K38" s="21" t="s">
        <v>75</v>
      </c>
      <c r="L38" s="22" t="s">
        <v>75</v>
      </c>
      <c r="M38" s="22" t="s">
        <v>75</v>
      </c>
      <c r="N38" s="22" t="s">
        <v>75</v>
      </c>
      <c r="O38" s="22" t="s">
        <v>75</v>
      </c>
      <c r="P38" s="22" t="s">
        <v>75</v>
      </c>
      <c r="Q38" s="22" t="s">
        <v>75</v>
      </c>
      <c r="R38" s="22" t="s">
        <v>75</v>
      </c>
      <c r="S38" s="21" t="s">
        <v>75</v>
      </c>
      <c r="T38" s="21" t="s">
        <v>75</v>
      </c>
      <c r="U38" s="21" t="s">
        <v>75</v>
      </c>
      <c r="V38" s="21" t="s">
        <v>75</v>
      </c>
      <c r="W38" s="21" t="s">
        <v>75</v>
      </c>
      <c r="X38" s="21" t="s">
        <v>75</v>
      </c>
      <c r="Y38" s="21" t="s">
        <v>75</v>
      </c>
      <c r="Z38" s="23" t="s">
        <v>75</v>
      </c>
      <c r="AA38" s="23" t="s">
        <v>75</v>
      </c>
      <c r="AB38" s="23" t="s">
        <v>75</v>
      </c>
      <c r="AC38" s="23" t="s">
        <v>75</v>
      </c>
      <c r="AD38" s="23" t="s">
        <v>75</v>
      </c>
      <c r="AE38" s="23" t="s">
        <v>75</v>
      </c>
      <c r="AF38" s="23" t="s">
        <v>75</v>
      </c>
      <c r="AG38" s="21" t="s">
        <v>75</v>
      </c>
      <c r="AH38" s="21" t="s">
        <v>75</v>
      </c>
      <c r="AI38" s="21" t="s">
        <v>75</v>
      </c>
      <c r="AJ38" s="21" t="s">
        <v>75</v>
      </c>
      <c r="AK38" s="21" t="s">
        <v>75</v>
      </c>
      <c r="AL38" s="21" t="s">
        <v>75</v>
      </c>
      <c r="AM38" s="21" t="s">
        <v>75</v>
      </c>
      <c r="AN38" s="23" t="s">
        <v>75</v>
      </c>
      <c r="AO38" s="23" t="s">
        <v>75</v>
      </c>
      <c r="AP38" s="23" t="s">
        <v>75</v>
      </c>
      <c r="AQ38" s="23" t="s">
        <v>75</v>
      </c>
      <c r="AR38" s="23" t="s">
        <v>75</v>
      </c>
      <c r="AS38" s="23" t="s">
        <v>75</v>
      </c>
      <c r="AT38" s="23" t="s">
        <v>75</v>
      </c>
    </row>
    <row r="39" spans="1:46" ht="94.5" x14ac:dyDescent="0.25">
      <c r="A39" s="24" t="s">
        <v>113</v>
      </c>
      <c r="B39" s="25" t="s">
        <v>115</v>
      </c>
      <c r="C39" s="24" t="s">
        <v>96</v>
      </c>
      <c r="D39" s="21" t="s">
        <v>75</v>
      </c>
      <c r="E39" s="21" t="s">
        <v>75</v>
      </c>
      <c r="F39" s="21" t="s">
        <v>75</v>
      </c>
      <c r="G39" s="21" t="s">
        <v>75</v>
      </c>
      <c r="H39" s="21" t="s">
        <v>75</v>
      </c>
      <c r="I39" s="21" t="s">
        <v>75</v>
      </c>
      <c r="J39" s="21" t="s">
        <v>75</v>
      </c>
      <c r="K39" s="21" t="s">
        <v>75</v>
      </c>
      <c r="L39" s="22" t="s">
        <v>75</v>
      </c>
      <c r="M39" s="22" t="s">
        <v>75</v>
      </c>
      <c r="N39" s="22" t="s">
        <v>75</v>
      </c>
      <c r="O39" s="22" t="s">
        <v>75</v>
      </c>
      <c r="P39" s="22" t="s">
        <v>75</v>
      </c>
      <c r="Q39" s="22" t="s">
        <v>75</v>
      </c>
      <c r="R39" s="22" t="s">
        <v>75</v>
      </c>
      <c r="S39" s="21" t="s">
        <v>75</v>
      </c>
      <c r="T39" s="21" t="s">
        <v>75</v>
      </c>
      <c r="U39" s="21" t="s">
        <v>75</v>
      </c>
      <c r="V39" s="21" t="s">
        <v>75</v>
      </c>
      <c r="W39" s="21" t="s">
        <v>75</v>
      </c>
      <c r="X39" s="21" t="s">
        <v>75</v>
      </c>
      <c r="Y39" s="21" t="s">
        <v>75</v>
      </c>
      <c r="Z39" s="23" t="s">
        <v>75</v>
      </c>
      <c r="AA39" s="23" t="s">
        <v>75</v>
      </c>
      <c r="AB39" s="23" t="s">
        <v>75</v>
      </c>
      <c r="AC39" s="23" t="s">
        <v>75</v>
      </c>
      <c r="AD39" s="23" t="s">
        <v>75</v>
      </c>
      <c r="AE39" s="23" t="s">
        <v>75</v>
      </c>
      <c r="AF39" s="23" t="s">
        <v>75</v>
      </c>
      <c r="AG39" s="21" t="s">
        <v>75</v>
      </c>
      <c r="AH39" s="21" t="s">
        <v>75</v>
      </c>
      <c r="AI39" s="21" t="s">
        <v>75</v>
      </c>
      <c r="AJ39" s="21" t="s">
        <v>75</v>
      </c>
      <c r="AK39" s="21" t="s">
        <v>75</v>
      </c>
      <c r="AL39" s="21" t="s">
        <v>75</v>
      </c>
      <c r="AM39" s="21" t="s">
        <v>75</v>
      </c>
      <c r="AN39" s="23" t="s">
        <v>75</v>
      </c>
      <c r="AO39" s="23" t="s">
        <v>75</v>
      </c>
      <c r="AP39" s="23" t="s">
        <v>75</v>
      </c>
      <c r="AQ39" s="23" t="s">
        <v>75</v>
      </c>
      <c r="AR39" s="23" t="s">
        <v>75</v>
      </c>
      <c r="AS39" s="23" t="s">
        <v>75</v>
      </c>
      <c r="AT39" s="23" t="s">
        <v>75</v>
      </c>
    </row>
    <row r="40" spans="1:46" ht="94.5" x14ac:dyDescent="0.25">
      <c r="A40" s="24" t="s">
        <v>113</v>
      </c>
      <c r="B40" s="25" t="s">
        <v>116</v>
      </c>
      <c r="C40" s="24" t="s">
        <v>96</v>
      </c>
      <c r="D40" s="21" t="s">
        <v>75</v>
      </c>
      <c r="E40" s="21" t="s">
        <v>75</v>
      </c>
      <c r="F40" s="21" t="s">
        <v>75</v>
      </c>
      <c r="G40" s="21" t="s">
        <v>75</v>
      </c>
      <c r="H40" s="21" t="s">
        <v>75</v>
      </c>
      <c r="I40" s="21" t="s">
        <v>75</v>
      </c>
      <c r="J40" s="21" t="s">
        <v>75</v>
      </c>
      <c r="K40" s="21" t="s">
        <v>75</v>
      </c>
      <c r="L40" s="22" t="s">
        <v>75</v>
      </c>
      <c r="M40" s="22" t="s">
        <v>75</v>
      </c>
      <c r="N40" s="22" t="s">
        <v>75</v>
      </c>
      <c r="O40" s="22" t="s">
        <v>75</v>
      </c>
      <c r="P40" s="22" t="s">
        <v>75</v>
      </c>
      <c r="Q40" s="22" t="s">
        <v>75</v>
      </c>
      <c r="R40" s="22" t="s">
        <v>75</v>
      </c>
      <c r="S40" s="21" t="s">
        <v>75</v>
      </c>
      <c r="T40" s="21" t="s">
        <v>75</v>
      </c>
      <c r="U40" s="21" t="s">
        <v>75</v>
      </c>
      <c r="V40" s="21" t="s">
        <v>75</v>
      </c>
      <c r="W40" s="21" t="s">
        <v>75</v>
      </c>
      <c r="X40" s="21" t="s">
        <v>75</v>
      </c>
      <c r="Y40" s="21" t="s">
        <v>75</v>
      </c>
      <c r="Z40" s="23" t="s">
        <v>75</v>
      </c>
      <c r="AA40" s="23" t="s">
        <v>75</v>
      </c>
      <c r="AB40" s="23" t="s">
        <v>75</v>
      </c>
      <c r="AC40" s="23" t="s">
        <v>75</v>
      </c>
      <c r="AD40" s="23" t="s">
        <v>75</v>
      </c>
      <c r="AE40" s="23" t="s">
        <v>75</v>
      </c>
      <c r="AF40" s="23" t="s">
        <v>75</v>
      </c>
      <c r="AG40" s="21" t="s">
        <v>75</v>
      </c>
      <c r="AH40" s="21" t="s">
        <v>75</v>
      </c>
      <c r="AI40" s="21" t="s">
        <v>75</v>
      </c>
      <c r="AJ40" s="21" t="s">
        <v>75</v>
      </c>
      <c r="AK40" s="21" t="s">
        <v>75</v>
      </c>
      <c r="AL40" s="21" t="s">
        <v>75</v>
      </c>
      <c r="AM40" s="21" t="s">
        <v>75</v>
      </c>
      <c r="AN40" s="23" t="s">
        <v>75</v>
      </c>
      <c r="AO40" s="23" t="s">
        <v>75</v>
      </c>
      <c r="AP40" s="23" t="s">
        <v>75</v>
      </c>
      <c r="AQ40" s="23" t="s">
        <v>75</v>
      </c>
      <c r="AR40" s="23" t="s">
        <v>75</v>
      </c>
      <c r="AS40" s="23" t="s">
        <v>75</v>
      </c>
      <c r="AT40" s="23" t="s">
        <v>75</v>
      </c>
    </row>
    <row r="41" spans="1:46" ht="94.5" x14ac:dyDescent="0.25">
      <c r="A41" s="24" t="s">
        <v>113</v>
      </c>
      <c r="B41" s="25" t="s">
        <v>117</v>
      </c>
      <c r="C41" s="24" t="s">
        <v>96</v>
      </c>
      <c r="D41" s="21" t="s">
        <v>75</v>
      </c>
      <c r="E41" s="21" t="s">
        <v>75</v>
      </c>
      <c r="F41" s="21" t="s">
        <v>75</v>
      </c>
      <c r="G41" s="21" t="s">
        <v>75</v>
      </c>
      <c r="H41" s="21" t="s">
        <v>75</v>
      </c>
      <c r="I41" s="21" t="s">
        <v>75</v>
      </c>
      <c r="J41" s="21" t="s">
        <v>75</v>
      </c>
      <c r="K41" s="21" t="s">
        <v>75</v>
      </c>
      <c r="L41" s="22" t="s">
        <v>75</v>
      </c>
      <c r="M41" s="22" t="s">
        <v>75</v>
      </c>
      <c r="N41" s="22" t="s">
        <v>75</v>
      </c>
      <c r="O41" s="22" t="s">
        <v>75</v>
      </c>
      <c r="P41" s="22" t="s">
        <v>75</v>
      </c>
      <c r="Q41" s="22" t="s">
        <v>75</v>
      </c>
      <c r="R41" s="22" t="s">
        <v>75</v>
      </c>
      <c r="S41" s="21" t="s">
        <v>75</v>
      </c>
      <c r="T41" s="21" t="s">
        <v>75</v>
      </c>
      <c r="U41" s="21" t="s">
        <v>75</v>
      </c>
      <c r="V41" s="21" t="s">
        <v>75</v>
      </c>
      <c r="W41" s="21" t="s">
        <v>75</v>
      </c>
      <c r="X41" s="21" t="s">
        <v>75</v>
      </c>
      <c r="Y41" s="21" t="s">
        <v>75</v>
      </c>
      <c r="Z41" s="23" t="s">
        <v>75</v>
      </c>
      <c r="AA41" s="23" t="s">
        <v>75</v>
      </c>
      <c r="AB41" s="23" t="s">
        <v>75</v>
      </c>
      <c r="AC41" s="23" t="s">
        <v>75</v>
      </c>
      <c r="AD41" s="23" t="s">
        <v>75</v>
      </c>
      <c r="AE41" s="23" t="s">
        <v>75</v>
      </c>
      <c r="AF41" s="23" t="s">
        <v>75</v>
      </c>
      <c r="AG41" s="21" t="s">
        <v>75</v>
      </c>
      <c r="AH41" s="21" t="s">
        <v>75</v>
      </c>
      <c r="AI41" s="21" t="s">
        <v>75</v>
      </c>
      <c r="AJ41" s="21" t="s">
        <v>75</v>
      </c>
      <c r="AK41" s="21" t="s">
        <v>75</v>
      </c>
      <c r="AL41" s="21" t="s">
        <v>75</v>
      </c>
      <c r="AM41" s="21" t="s">
        <v>75</v>
      </c>
      <c r="AN41" s="23" t="s">
        <v>75</v>
      </c>
      <c r="AO41" s="23" t="s">
        <v>75</v>
      </c>
      <c r="AP41" s="23" t="s">
        <v>75</v>
      </c>
      <c r="AQ41" s="23" t="s">
        <v>75</v>
      </c>
      <c r="AR41" s="23" t="s">
        <v>75</v>
      </c>
      <c r="AS41" s="23" t="s">
        <v>75</v>
      </c>
      <c r="AT41" s="23" t="s">
        <v>75</v>
      </c>
    </row>
    <row r="42" spans="1:46" ht="31.5" x14ac:dyDescent="0.25">
      <c r="A42" s="24" t="s">
        <v>118</v>
      </c>
      <c r="B42" s="25" t="s">
        <v>114</v>
      </c>
      <c r="C42" s="24" t="s">
        <v>96</v>
      </c>
      <c r="D42" s="21" t="s">
        <v>75</v>
      </c>
      <c r="E42" s="21" t="s">
        <v>75</v>
      </c>
      <c r="F42" s="21" t="s">
        <v>75</v>
      </c>
      <c r="G42" s="21" t="s">
        <v>75</v>
      </c>
      <c r="H42" s="21" t="s">
        <v>75</v>
      </c>
      <c r="I42" s="21" t="s">
        <v>75</v>
      </c>
      <c r="J42" s="21" t="s">
        <v>75</v>
      </c>
      <c r="K42" s="21" t="s">
        <v>75</v>
      </c>
      <c r="L42" s="22" t="s">
        <v>75</v>
      </c>
      <c r="M42" s="22" t="s">
        <v>75</v>
      </c>
      <c r="N42" s="22" t="s">
        <v>75</v>
      </c>
      <c r="O42" s="22" t="s">
        <v>75</v>
      </c>
      <c r="P42" s="22" t="s">
        <v>75</v>
      </c>
      <c r="Q42" s="22" t="s">
        <v>75</v>
      </c>
      <c r="R42" s="22" t="s">
        <v>75</v>
      </c>
      <c r="S42" s="21" t="s">
        <v>75</v>
      </c>
      <c r="T42" s="21" t="s">
        <v>75</v>
      </c>
      <c r="U42" s="21" t="s">
        <v>75</v>
      </c>
      <c r="V42" s="21" t="s">
        <v>75</v>
      </c>
      <c r="W42" s="21" t="s">
        <v>75</v>
      </c>
      <c r="X42" s="21" t="s">
        <v>75</v>
      </c>
      <c r="Y42" s="21" t="s">
        <v>75</v>
      </c>
      <c r="Z42" s="23" t="s">
        <v>75</v>
      </c>
      <c r="AA42" s="23" t="s">
        <v>75</v>
      </c>
      <c r="AB42" s="23" t="s">
        <v>75</v>
      </c>
      <c r="AC42" s="23" t="s">
        <v>75</v>
      </c>
      <c r="AD42" s="23" t="s">
        <v>75</v>
      </c>
      <c r="AE42" s="23" t="s">
        <v>75</v>
      </c>
      <c r="AF42" s="23" t="s">
        <v>75</v>
      </c>
      <c r="AG42" s="21" t="s">
        <v>75</v>
      </c>
      <c r="AH42" s="21" t="s">
        <v>75</v>
      </c>
      <c r="AI42" s="21" t="s">
        <v>75</v>
      </c>
      <c r="AJ42" s="21" t="s">
        <v>75</v>
      </c>
      <c r="AK42" s="21" t="s">
        <v>75</v>
      </c>
      <c r="AL42" s="21" t="s">
        <v>75</v>
      </c>
      <c r="AM42" s="21" t="s">
        <v>75</v>
      </c>
      <c r="AN42" s="23" t="s">
        <v>75</v>
      </c>
      <c r="AO42" s="23" t="s">
        <v>75</v>
      </c>
      <c r="AP42" s="23" t="s">
        <v>75</v>
      </c>
      <c r="AQ42" s="23" t="s">
        <v>75</v>
      </c>
      <c r="AR42" s="23" t="s">
        <v>75</v>
      </c>
      <c r="AS42" s="23" t="s">
        <v>75</v>
      </c>
      <c r="AT42" s="23" t="s">
        <v>75</v>
      </c>
    </row>
    <row r="43" spans="1:46" ht="94.5" x14ac:dyDescent="0.25">
      <c r="A43" s="24" t="s">
        <v>118</v>
      </c>
      <c r="B43" s="25" t="s">
        <v>115</v>
      </c>
      <c r="C43" s="24" t="s">
        <v>96</v>
      </c>
      <c r="D43" s="21" t="s">
        <v>75</v>
      </c>
      <c r="E43" s="21" t="s">
        <v>75</v>
      </c>
      <c r="F43" s="21" t="s">
        <v>75</v>
      </c>
      <c r="G43" s="21" t="s">
        <v>75</v>
      </c>
      <c r="H43" s="21" t="s">
        <v>75</v>
      </c>
      <c r="I43" s="21" t="s">
        <v>75</v>
      </c>
      <c r="J43" s="21" t="s">
        <v>75</v>
      </c>
      <c r="K43" s="21" t="s">
        <v>75</v>
      </c>
      <c r="L43" s="22" t="s">
        <v>75</v>
      </c>
      <c r="M43" s="22" t="s">
        <v>75</v>
      </c>
      <c r="N43" s="22" t="s">
        <v>75</v>
      </c>
      <c r="O43" s="22" t="s">
        <v>75</v>
      </c>
      <c r="P43" s="22" t="s">
        <v>75</v>
      </c>
      <c r="Q43" s="22" t="s">
        <v>75</v>
      </c>
      <c r="R43" s="22" t="s">
        <v>75</v>
      </c>
      <c r="S43" s="21" t="s">
        <v>75</v>
      </c>
      <c r="T43" s="21" t="s">
        <v>75</v>
      </c>
      <c r="U43" s="21" t="s">
        <v>75</v>
      </c>
      <c r="V43" s="21" t="s">
        <v>75</v>
      </c>
      <c r="W43" s="21" t="s">
        <v>75</v>
      </c>
      <c r="X43" s="21" t="s">
        <v>75</v>
      </c>
      <c r="Y43" s="21" t="s">
        <v>75</v>
      </c>
      <c r="Z43" s="23" t="s">
        <v>75</v>
      </c>
      <c r="AA43" s="23" t="s">
        <v>75</v>
      </c>
      <c r="AB43" s="23" t="s">
        <v>75</v>
      </c>
      <c r="AC43" s="23" t="s">
        <v>75</v>
      </c>
      <c r="AD43" s="23" t="s">
        <v>75</v>
      </c>
      <c r="AE43" s="23" t="s">
        <v>75</v>
      </c>
      <c r="AF43" s="23" t="s">
        <v>75</v>
      </c>
      <c r="AG43" s="21" t="s">
        <v>75</v>
      </c>
      <c r="AH43" s="21" t="s">
        <v>75</v>
      </c>
      <c r="AI43" s="21" t="s">
        <v>75</v>
      </c>
      <c r="AJ43" s="21" t="s">
        <v>75</v>
      </c>
      <c r="AK43" s="21" t="s">
        <v>75</v>
      </c>
      <c r="AL43" s="21" t="s">
        <v>75</v>
      </c>
      <c r="AM43" s="21" t="s">
        <v>75</v>
      </c>
      <c r="AN43" s="23" t="s">
        <v>75</v>
      </c>
      <c r="AO43" s="23" t="s">
        <v>75</v>
      </c>
      <c r="AP43" s="23" t="s">
        <v>75</v>
      </c>
      <c r="AQ43" s="23" t="s">
        <v>75</v>
      </c>
      <c r="AR43" s="23" t="s">
        <v>75</v>
      </c>
      <c r="AS43" s="23" t="s">
        <v>75</v>
      </c>
      <c r="AT43" s="23" t="s">
        <v>75</v>
      </c>
    </row>
    <row r="44" spans="1:46" ht="94.5" x14ac:dyDescent="0.25">
      <c r="A44" s="24" t="s">
        <v>118</v>
      </c>
      <c r="B44" s="25" t="s">
        <v>116</v>
      </c>
      <c r="C44" s="24" t="s">
        <v>96</v>
      </c>
      <c r="D44" s="21" t="s">
        <v>75</v>
      </c>
      <c r="E44" s="21" t="s">
        <v>75</v>
      </c>
      <c r="F44" s="21" t="s">
        <v>75</v>
      </c>
      <c r="G44" s="21" t="s">
        <v>75</v>
      </c>
      <c r="H44" s="21" t="s">
        <v>75</v>
      </c>
      <c r="I44" s="21" t="s">
        <v>75</v>
      </c>
      <c r="J44" s="21" t="s">
        <v>75</v>
      </c>
      <c r="K44" s="21" t="s">
        <v>75</v>
      </c>
      <c r="L44" s="22" t="s">
        <v>75</v>
      </c>
      <c r="M44" s="22" t="s">
        <v>75</v>
      </c>
      <c r="N44" s="22" t="s">
        <v>75</v>
      </c>
      <c r="O44" s="22" t="s">
        <v>75</v>
      </c>
      <c r="P44" s="22" t="s">
        <v>75</v>
      </c>
      <c r="Q44" s="22" t="s">
        <v>75</v>
      </c>
      <c r="R44" s="22" t="s">
        <v>75</v>
      </c>
      <c r="S44" s="21" t="s">
        <v>75</v>
      </c>
      <c r="T44" s="21" t="s">
        <v>75</v>
      </c>
      <c r="U44" s="21" t="s">
        <v>75</v>
      </c>
      <c r="V44" s="21" t="s">
        <v>75</v>
      </c>
      <c r="W44" s="21" t="s">
        <v>75</v>
      </c>
      <c r="X44" s="21" t="s">
        <v>75</v>
      </c>
      <c r="Y44" s="21" t="s">
        <v>75</v>
      </c>
      <c r="Z44" s="23" t="s">
        <v>75</v>
      </c>
      <c r="AA44" s="23" t="s">
        <v>75</v>
      </c>
      <c r="AB44" s="23" t="s">
        <v>75</v>
      </c>
      <c r="AC44" s="23" t="s">
        <v>75</v>
      </c>
      <c r="AD44" s="23" t="s">
        <v>75</v>
      </c>
      <c r="AE44" s="23" t="s">
        <v>75</v>
      </c>
      <c r="AF44" s="23" t="s">
        <v>75</v>
      </c>
      <c r="AG44" s="21" t="s">
        <v>75</v>
      </c>
      <c r="AH44" s="21" t="s">
        <v>75</v>
      </c>
      <c r="AI44" s="21" t="s">
        <v>75</v>
      </c>
      <c r="AJ44" s="21" t="s">
        <v>75</v>
      </c>
      <c r="AK44" s="21" t="s">
        <v>75</v>
      </c>
      <c r="AL44" s="21" t="s">
        <v>75</v>
      </c>
      <c r="AM44" s="21" t="s">
        <v>75</v>
      </c>
      <c r="AN44" s="23" t="s">
        <v>75</v>
      </c>
      <c r="AO44" s="23" t="s">
        <v>75</v>
      </c>
      <c r="AP44" s="23" t="s">
        <v>75</v>
      </c>
      <c r="AQ44" s="23" t="s">
        <v>75</v>
      </c>
      <c r="AR44" s="23" t="s">
        <v>75</v>
      </c>
      <c r="AS44" s="23" t="s">
        <v>75</v>
      </c>
      <c r="AT44" s="23" t="s">
        <v>75</v>
      </c>
    </row>
    <row r="45" spans="1:46" ht="94.5" x14ac:dyDescent="0.25">
      <c r="A45" s="24" t="s">
        <v>118</v>
      </c>
      <c r="B45" s="25" t="s">
        <v>119</v>
      </c>
      <c r="C45" s="24" t="s">
        <v>96</v>
      </c>
      <c r="D45" s="21" t="s">
        <v>75</v>
      </c>
      <c r="E45" s="21" t="s">
        <v>75</v>
      </c>
      <c r="F45" s="21" t="s">
        <v>75</v>
      </c>
      <c r="G45" s="21" t="s">
        <v>75</v>
      </c>
      <c r="H45" s="21" t="s">
        <v>75</v>
      </c>
      <c r="I45" s="21" t="s">
        <v>75</v>
      </c>
      <c r="J45" s="21" t="s">
        <v>75</v>
      </c>
      <c r="K45" s="21" t="s">
        <v>75</v>
      </c>
      <c r="L45" s="22" t="s">
        <v>75</v>
      </c>
      <c r="M45" s="22" t="s">
        <v>75</v>
      </c>
      <c r="N45" s="22" t="s">
        <v>75</v>
      </c>
      <c r="O45" s="22" t="s">
        <v>75</v>
      </c>
      <c r="P45" s="22" t="s">
        <v>75</v>
      </c>
      <c r="Q45" s="22" t="s">
        <v>75</v>
      </c>
      <c r="R45" s="22" t="s">
        <v>75</v>
      </c>
      <c r="S45" s="21" t="s">
        <v>75</v>
      </c>
      <c r="T45" s="21" t="s">
        <v>75</v>
      </c>
      <c r="U45" s="21" t="s">
        <v>75</v>
      </c>
      <c r="V45" s="21" t="s">
        <v>75</v>
      </c>
      <c r="W45" s="21" t="s">
        <v>75</v>
      </c>
      <c r="X45" s="21" t="s">
        <v>75</v>
      </c>
      <c r="Y45" s="21" t="s">
        <v>75</v>
      </c>
      <c r="Z45" s="23" t="s">
        <v>75</v>
      </c>
      <c r="AA45" s="23" t="s">
        <v>75</v>
      </c>
      <c r="AB45" s="23" t="s">
        <v>75</v>
      </c>
      <c r="AC45" s="23" t="s">
        <v>75</v>
      </c>
      <c r="AD45" s="23" t="s">
        <v>75</v>
      </c>
      <c r="AE45" s="23" t="s">
        <v>75</v>
      </c>
      <c r="AF45" s="23" t="s">
        <v>75</v>
      </c>
      <c r="AG45" s="21" t="s">
        <v>75</v>
      </c>
      <c r="AH45" s="21" t="s">
        <v>75</v>
      </c>
      <c r="AI45" s="21" t="s">
        <v>75</v>
      </c>
      <c r="AJ45" s="21" t="s">
        <v>75</v>
      </c>
      <c r="AK45" s="21" t="s">
        <v>75</v>
      </c>
      <c r="AL45" s="21" t="s">
        <v>75</v>
      </c>
      <c r="AM45" s="21" t="s">
        <v>75</v>
      </c>
      <c r="AN45" s="23" t="s">
        <v>75</v>
      </c>
      <c r="AO45" s="23" t="s">
        <v>75</v>
      </c>
      <c r="AP45" s="23" t="s">
        <v>75</v>
      </c>
      <c r="AQ45" s="23" t="s">
        <v>75</v>
      </c>
      <c r="AR45" s="23" t="s">
        <v>75</v>
      </c>
      <c r="AS45" s="23" t="s">
        <v>75</v>
      </c>
      <c r="AT45" s="23" t="s">
        <v>75</v>
      </c>
    </row>
    <row r="46" spans="1:46" ht="78.75" x14ac:dyDescent="0.25">
      <c r="A46" s="24" t="s">
        <v>120</v>
      </c>
      <c r="B46" s="25" t="s">
        <v>121</v>
      </c>
      <c r="C46" s="24" t="s">
        <v>96</v>
      </c>
      <c r="D46" s="21" t="s">
        <v>75</v>
      </c>
      <c r="E46" s="21" t="s">
        <v>75</v>
      </c>
      <c r="F46" s="21" t="s">
        <v>75</v>
      </c>
      <c r="G46" s="21" t="s">
        <v>75</v>
      </c>
      <c r="H46" s="21" t="s">
        <v>75</v>
      </c>
      <c r="I46" s="21" t="s">
        <v>75</v>
      </c>
      <c r="J46" s="21" t="s">
        <v>75</v>
      </c>
      <c r="K46" s="21" t="s">
        <v>75</v>
      </c>
      <c r="L46" s="22" t="s">
        <v>75</v>
      </c>
      <c r="M46" s="22" t="s">
        <v>75</v>
      </c>
      <c r="N46" s="22" t="s">
        <v>75</v>
      </c>
      <c r="O46" s="22" t="s">
        <v>75</v>
      </c>
      <c r="P46" s="22" t="s">
        <v>75</v>
      </c>
      <c r="Q46" s="22" t="s">
        <v>75</v>
      </c>
      <c r="R46" s="22" t="s">
        <v>75</v>
      </c>
      <c r="S46" s="21" t="s">
        <v>75</v>
      </c>
      <c r="T46" s="21" t="s">
        <v>75</v>
      </c>
      <c r="U46" s="21" t="s">
        <v>75</v>
      </c>
      <c r="V46" s="21" t="s">
        <v>75</v>
      </c>
      <c r="W46" s="21" t="s">
        <v>75</v>
      </c>
      <c r="X46" s="21" t="s">
        <v>75</v>
      </c>
      <c r="Y46" s="21" t="s">
        <v>75</v>
      </c>
      <c r="Z46" s="23" t="s">
        <v>75</v>
      </c>
      <c r="AA46" s="23" t="s">
        <v>75</v>
      </c>
      <c r="AB46" s="23" t="s">
        <v>75</v>
      </c>
      <c r="AC46" s="23" t="s">
        <v>75</v>
      </c>
      <c r="AD46" s="23" t="s">
        <v>75</v>
      </c>
      <c r="AE46" s="23" t="s">
        <v>75</v>
      </c>
      <c r="AF46" s="23" t="s">
        <v>75</v>
      </c>
      <c r="AG46" s="21" t="s">
        <v>75</v>
      </c>
      <c r="AH46" s="21" t="s">
        <v>75</v>
      </c>
      <c r="AI46" s="21" t="s">
        <v>75</v>
      </c>
      <c r="AJ46" s="21" t="s">
        <v>75</v>
      </c>
      <c r="AK46" s="21" t="s">
        <v>75</v>
      </c>
      <c r="AL46" s="21" t="s">
        <v>75</v>
      </c>
      <c r="AM46" s="21" t="s">
        <v>75</v>
      </c>
      <c r="AN46" s="23" t="s">
        <v>75</v>
      </c>
      <c r="AO46" s="23" t="s">
        <v>75</v>
      </c>
      <c r="AP46" s="23" t="s">
        <v>75</v>
      </c>
      <c r="AQ46" s="23" t="s">
        <v>75</v>
      </c>
      <c r="AR46" s="23" t="s">
        <v>75</v>
      </c>
      <c r="AS46" s="23" t="s">
        <v>75</v>
      </c>
      <c r="AT46" s="23" t="s">
        <v>75</v>
      </c>
    </row>
    <row r="47" spans="1:46" ht="78.75" x14ac:dyDescent="0.25">
      <c r="A47" s="24" t="s">
        <v>122</v>
      </c>
      <c r="B47" s="25" t="s">
        <v>123</v>
      </c>
      <c r="C47" s="24" t="s">
        <v>96</v>
      </c>
      <c r="D47" s="21" t="s">
        <v>75</v>
      </c>
      <c r="E47" s="21" t="s">
        <v>75</v>
      </c>
      <c r="F47" s="21" t="s">
        <v>75</v>
      </c>
      <c r="G47" s="21" t="s">
        <v>75</v>
      </c>
      <c r="H47" s="21" t="s">
        <v>75</v>
      </c>
      <c r="I47" s="21" t="s">
        <v>75</v>
      </c>
      <c r="J47" s="21" t="s">
        <v>75</v>
      </c>
      <c r="K47" s="21" t="s">
        <v>75</v>
      </c>
      <c r="L47" s="22" t="s">
        <v>75</v>
      </c>
      <c r="M47" s="22" t="s">
        <v>75</v>
      </c>
      <c r="N47" s="22" t="s">
        <v>75</v>
      </c>
      <c r="O47" s="22" t="s">
        <v>75</v>
      </c>
      <c r="P47" s="22" t="s">
        <v>75</v>
      </c>
      <c r="Q47" s="22" t="s">
        <v>75</v>
      </c>
      <c r="R47" s="22" t="s">
        <v>75</v>
      </c>
      <c r="S47" s="21" t="s">
        <v>75</v>
      </c>
      <c r="T47" s="21" t="s">
        <v>75</v>
      </c>
      <c r="U47" s="21" t="s">
        <v>75</v>
      </c>
      <c r="V47" s="21" t="s">
        <v>75</v>
      </c>
      <c r="W47" s="21" t="s">
        <v>75</v>
      </c>
      <c r="X47" s="21" t="s">
        <v>75</v>
      </c>
      <c r="Y47" s="21" t="s">
        <v>75</v>
      </c>
      <c r="Z47" s="23" t="s">
        <v>75</v>
      </c>
      <c r="AA47" s="23" t="s">
        <v>75</v>
      </c>
      <c r="AB47" s="23" t="s">
        <v>75</v>
      </c>
      <c r="AC47" s="23" t="s">
        <v>75</v>
      </c>
      <c r="AD47" s="23" t="s">
        <v>75</v>
      </c>
      <c r="AE47" s="23" t="s">
        <v>75</v>
      </c>
      <c r="AF47" s="23" t="s">
        <v>75</v>
      </c>
      <c r="AG47" s="21" t="s">
        <v>75</v>
      </c>
      <c r="AH47" s="21" t="s">
        <v>75</v>
      </c>
      <c r="AI47" s="21" t="s">
        <v>75</v>
      </c>
      <c r="AJ47" s="21" t="s">
        <v>75</v>
      </c>
      <c r="AK47" s="21" t="s">
        <v>75</v>
      </c>
      <c r="AL47" s="21" t="s">
        <v>75</v>
      </c>
      <c r="AM47" s="21" t="s">
        <v>75</v>
      </c>
      <c r="AN47" s="23" t="s">
        <v>75</v>
      </c>
      <c r="AO47" s="23" t="s">
        <v>75</v>
      </c>
      <c r="AP47" s="23" t="s">
        <v>75</v>
      </c>
      <c r="AQ47" s="23" t="s">
        <v>75</v>
      </c>
      <c r="AR47" s="23" t="s">
        <v>75</v>
      </c>
      <c r="AS47" s="23" t="s">
        <v>75</v>
      </c>
      <c r="AT47" s="23" t="s">
        <v>75</v>
      </c>
    </row>
    <row r="48" spans="1:46" ht="78.75" x14ac:dyDescent="0.25">
      <c r="A48" s="24" t="s">
        <v>124</v>
      </c>
      <c r="B48" s="25" t="s">
        <v>125</v>
      </c>
      <c r="C48" s="24" t="s">
        <v>96</v>
      </c>
      <c r="D48" s="21" t="s">
        <v>75</v>
      </c>
      <c r="E48" s="21" t="s">
        <v>75</v>
      </c>
      <c r="F48" s="21" t="s">
        <v>75</v>
      </c>
      <c r="G48" s="21" t="s">
        <v>75</v>
      </c>
      <c r="H48" s="21" t="s">
        <v>75</v>
      </c>
      <c r="I48" s="21" t="s">
        <v>75</v>
      </c>
      <c r="J48" s="21" t="s">
        <v>75</v>
      </c>
      <c r="K48" s="21" t="s">
        <v>75</v>
      </c>
      <c r="L48" s="22" t="s">
        <v>75</v>
      </c>
      <c r="M48" s="22" t="s">
        <v>75</v>
      </c>
      <c r="N48" s="22" t="s">
        <v>75</v>
      </c>
      <c r="O48" s="22" t="s">
        <v>75</v>
      </c>
      <c r="P48" s="22" t="s">
        <v>75</v>
      </c>
      <c r="Q48" s="22" t="s">
        <v>75</v>
      </c>
      <c r="R48" s="22" t="s">
        <v>75</v>
      </c>
      <c r="S48" s="21" t="s">
        <v>75</v>
      </c>
      <c r="T48" s="21" t="s">
        <v>75</v>
      </c>
      <c r="U48" s="21" t="s">
        <v>75</v>
      </c>
      <c r="V48" s="21" t="s">
        <v>75</v>
      </c>
      <c r="W48" s="21" t="s">
        <v>75</v>
      </c>
      <c r="X48" s="21" t="s">
        <v>75</v>
      </c>
      <c r="Y48" s="21" t="s">
        <v>75</v>
      </c>
      <c r="Z48" s="23" t="s">
        <v>75</v>
      </c>
      <c r="AA48" s="23" t="s">
        <v>75</v>
      </c>
      <c r="AB48" s="23" t="s">
        <v>75</v>
      </c>
      <c r="AC48" s="23" t="s">
        <v>75</v>
      </c>
      <c r="AD48" s="23" t="s">
        <v>75</v>
      </c>
      <c r="AE48" s="23" t="s">
        <v>75</v>
      </c>
      <c r="AF48" s="23" t="s">
        <v>75</v>
      </c>
      <c r="AG48" s="21" t="s">
        <v>75</v>
      </c>
      <c r="AH48" s="21" t="s">
        <v>75</v>
      </c>
      <c r="AI48" s="21" t="s">
        <v>75</v>
      </c>
      <c r="AJ48" s="21" t="s">
        <v>75</v>
      </c>
      <c r="AK48" s="21" t="s">
        <v>75</v>
      </c>
      <c r="AL48" s="21" t="s">
        <v>75</v>
      </c>
      <c r="AM48" s="21" t="s">
        <v>75</v>
      </c>
      <c r="AN48" s="23" t="s">
        <v>75</v>
      </c>
      <c r="AO48" s="23" t="s">
        <v>75</v>
      </c>
      <c r="AP48" s="23" t="s">
        <v>75</v>
      </c>
      <c r="AQ48" s="23" t="s">
        <v>75</v>
      </c>
      <c r="AR48" s="23" t="s">
        <v>75</v>
      </c>
      <c r="AS48" s="23" t="s">
        <v>75</v>
      </c>
      <c r="AT48" s="23" t="s">
        <v>75</v>
      </c>
    </row>
    <row r="49" spans="1:46" s="31" customFormat="1" ht="31.5" x14ac:dyDescent="0.25">
      <c r="A49" s="26" t="s">
        <v>126</v>
      </c>
      <c r="B49" s="27" t="s">
        <v>127</v>
      </c>
      <c r="C49" s="26" t="s">
        <v>96</v>
      </c>
      <c r="D49" s="28" t="s">
        <v>75</v>
      </c>
      <c r="E49" s="28">
        <f>SUM(E50,E54,E67)</f>
        <v>0</v>
      </c>
      <c r="F49" s="28">
        <f t="shared" ref="F49:K49" si="2">SUM(F50,F54,F67)</f>
        <v>0</v>
      </c>
      <c r="G49" s="28">
        <f t="shared" si="2"/>
        <v>7.8060000000000009</v>
      </c>
      <c r="H49" s="28">
        <f t="shared" si="2"/>
        <v>0</v>
      </c>
      <c r="I49" s="28">
        <f t="shared" si="2"/>
        <v>0</v>
      </c>
      <c r="J49" s="28">
        <f t="shared" si="2"/>
        <v>0</v>
      </c>
      <c r="K49" s="28">
        <f t="shared" si="2"/>
        <v>98</v>
      </c>
      <c r="L49" s="29">
        <f>SUM(L50,L54,L67)</f>
        <v>0</v>
      </c>
      <c r="M49" s="29">
        <f t="shared" ref="M49:R49" si="3">SUM(M50,M54,M67)</f>
        <v>0</v>
      </c>
      <c r="N49" s="29">
        <f t="shared" si="3"/>
        <v>0</v>
      </c>
      <c r="O49" s="29">
        <f t="shared" si="3"/>
        <v>0</v>
      </c>
      <c r="P49" s="29">
        <f t="shared" si="3"/>
        <v>0</v>
      </c>
      <c r="Q49" s="29">
        <f t="shared" si="3"/>
        <v>0</v>
      </c>
      <c r="R49" s="29">
        <f t="shared" si="3"/>
        <v>0</v>
      </c>
      <c r="S49" s="28">
        <f>SUM(S50,S54,S67)</f>
        <v>0</v>
      </c>
      <c r="T49" s="28">
        <f t="shared" ref="T49:Y49" si="4">SUM(T50,T54,T67)</f>
        <v>0</v>
      </c>
      <c r="U49" s="28">
        <f t="shared" si="4"/>
        <v>0</v>
      </c>
      <c r="V49" s="28">
        <f t="shared" si="4"/>
        <v>0</v>
      </c>
      <c r="W49" s="28">
        <f t="shared" si="4"/>
        <v>0</v>
      </c>
      <c r="X49" s="28">
        <f t="shared" si="4"/>
        <v>0</v>
      </c>
      <c r="Y49" s="28">
        <f t="shared" si="4"/>
        <v>0</v>
      </c>
      <c r="Z49" s="30">
        <f>SUM(Z50,Z54,Z67)</f>
        <v>0</v>
      </c>
      <c r="AA49" s="30">
        <f t="shared" ref="AA49:AF49" si="5">SUM(AA50,AA54,AA67)</f>
        <v>0</v>
      </c>
      <c r="AB49" s="30">
        <f t="shared" si="5"/>
        <v>0</v>
      </c>
      <c r="AC49" s="30">
        <f t="shared" si="5"/>
        <v>0</v>
      </c>
      <c r="AD49" s="30">
        <f t="shared" si="5"/>
        <v>0</v>
      </c>
      <c r="AE49" s="30">
        <f t="shared" si="5"/>
        <v>0</v>
      </c>
      <c r="AF49" s="30">
        <f t="shared" si="5"/>
        <v>0</v>
      </c>
      <c r="AG49" s="28">
        <f>SUM(AG50,AG54,AG67)</f>
        <v>0</v>
      </c>
      <c r="AH49" s="28">
        <f t="shared" ref="AH49:AM49" si="6">SUM(AH50,AH54,AH67)</f>
        <v>0</v>
      </c>
      <c r="AI49" s="28">
        <f t="shared" si="6"/>
        <v>0</v>
      </c>
      <c r="AJ49" s="28">
        <f t="shared" si="6"/>
        <v>0</v>
      </c>
      <c r="AK49" s="28">
        <f t="shared" si="6"/>
        <v>0</v>
      </c>
      <c r="AL49" s="28">
        <f t="shared" si="6"/>
        <v>0</v>
      </c>
      <c r="AM49" s="28">
        <f t="shared" si="6"/>
        <v>0</v>
      </c>
      <c r="AN49" s="30">
        <f>SUM(AN50,AN54,AN67)</f>
        <v>0</v>
      </c>
      <c r="AO49" s="30">
        <f t="shared" ref="AO49:AT49" si="7">SUM(AO50,AO54,AO67)</f>
        <v>0</v>
      </c>
      <c r="AP49" s="30">
        <f t="shared" si="7"/>
        <v>0</v>
      </c>
      <c r="AQ49" s="30">
        <f t="shared" si="7"/>
        <v>0</v>
      </c>
      <c r="AR49" s="30">
        <f t="shared" si="7"/>
        <v>0</v>
      </c>
      <c r="AS49" s="30">
        <f t="shared" si="7"/>
        <v>0</v>
      </c>
      <c r="AT49" s="30">
        <f t="shared" si="7"/>
        <v>0</v>
      </c>
    </row>
    <row r="50" spans="1:46" s="31" customFormat="1" ht="63" x14ac:dyDescent="0.25">
      <c r="A50" s="26" t="s">
        <v>128</v>
      </c>
      <c r="B50" s="27" t="s">
        <v>129</v>
      </c>
      <c r="C50" s="26" t="s">
        <v>96</v>
      </c>
      <c r="D50" s="28" t="s">
        <v>75</v>
      </c>
      <c r="E50" s="28">
        <f>SUM(E51,E52)</f>
        <v>0</v>
      </c>
      <c r="F50" s="28">
        <f t="shared" ref="F50:AT50" si="8">SUM(F51,F52)</f>
        <v>0</v>
      </c>
      <c r="G50" s="28">
        <f t="shared" si="8"/>
        <v>0</v>
      </c>
      <c r="H50" s="28">
        <f t="shared" si="8"/>
        <v>0</v>
      </c>
      <c r="I50" s="28">
        <f>SUM(I51,I52)</f>
        <v>0</v>
      </c>
      <c r="J50" s="28">
        <f>SUM(J51,J52)</f>
        <v>0</v>
      </c>
      <c r="K50" s="28">
        <f t="shared" si="8"/>
        <v>0</v>
      </c>
      <c r="L50" s="29">
        <f t="shared" si="8"/>
        <v>0</v>
      </c>
      <c r="M50" s="29">
        <f t="shared" si="8"/>
        <v>0</v>
      </c>
      <c r="N50" s="29">
        <f t="shared" si="8"/>
        <v>0</v>
      </c>
      <c r="O50" s="29">
        <f t="shared" si="8"/>
        <v>0</v>
      </c>
      <c r="P50" s="29">
        <f>SUM(P51,P52)</f>
        <v>0</v>
      </c>
      <c r="Q50" s="29">
        <f>SUM(Q51,Q52)</f>
        <v>0</v>
      </c>
      <c r="R50" s="29">
        <f t="shared" si="8"/>
        <v>0</v>
      </c>
      <c r="S50" s="28">
        <f t="shared" si="8"/>
        <v>0</v>
      </c>
      <c r="T50" s="28">
        <f t="shared" si="8"/>
        <v>0</v>
      </c>
      <c r="U50" s="28">
        <f t="shared" si="8"/>
        <v>0</v>
      </c>
      <c r="V50" s="28">
        <f t="shared" si="8"/>
        <v>0</v>
      </c>
      <c r="W50" s="28">
        <f>SUM(W51,W52)</f>
        <v>0</v>
      </c>
      <c r="X50" s="28">
        <f>SUM(X51,X52)</f>
        <v>0</v>
      </c>
      <c r="Y50" s="28">
        <f t="shared" si="8"/>
        <v>0</v>
      </c>
      <c r="Z50" s="30">
        <f t="shared" si="8"/>
        <v>0</v>
      </c>
      <c r="AA50" s="30">
        <f t="shared" si="8"/>
        <v>0</v>
      </c>
      <c r="AB50" s="30">
        <f t="shared" si="8"/>
        <v>0</v>
      </c>
      <c r="AC50" s="30">
        <f t="shared" si="8"/>
        <v>0</v>
      </c>
      <c r="AD50" s="30">
        <f>SUM(AD51,AD52)</f>
        <v>0</v>
      </c>
      <c r="AE50" s="30">
        <f>SUM(AE51,AE52)</f>
        <v>0</v>
      </c>
      <c r="AF50" s="30">
        <f t="shared" si="8"/>
        <v>0</v>
      </c>
      <c r="AG50" s="28">
        <f t="shared" si="8"/>
        <v>0</v>
      </c>
      <c r="AH50" s="28">
        <f t="shared" si="8"/>
        <v>0</v>
      </c>
      <c r="AI50" s="28">
        <f t="shared" si="8"/>
        <v>0</v>
      </c>
      <c r="AJ50" s="28">
        <f t="shared" si="8"/>
        <v>0</v>
      </c>
      <c r="AK50" s="28">
        <f>SUM(AK51,AK52)</f>
        <v>0</v>
      </c>
      <c r="AL50" s="28">
        <f>SUM(AL51,AL52)</f>
        <v>0</v>
      </c>
      <c r="AM50" s="28">
        <f t="shared" si="8"/>
        <v>0</v>
      </c>
      <c r="AN50" s="30">
        <f t="shared" si="8"/>
        <v>0</v>
      </c>
      <c r="AO50" s="30">
        <f t="shared" si="8"/>
        <v>0</v>
      </c>
      <c r="AP50" s="30">
        <f t="shared" si="8"/>
        <v>0</v>
      </c>
      <c r="AQ50" s="30">
        <f t="shared" si="8"/>
        <v>0</v>
      </c>
      <c r="AR50" s="30">
        <f>SUM(AR51,AR52)</f>
        <v>0</v>
      </c>
      <c r="AS50" s="30">
        <f>SUM(AS51,AS52)</f>
        <v>0</v>
      </c>
      <c r="AT50" s="30">
        <f t="shared" si="8"/>
        <v>0</v>
      </c>
    </row>
    <row r="51" spans="1:46" ht="31.5" x14ac:dyDescent="0.25">
      <c r="A51" s="24" t="s">
        <v>130</v>
      </c>
      <c r="B51" s="25" t="s">
        <v>131</v>
      </c>
      <c r="C51" s="24" t="s">
        <v>96</v>
      </c>
      <c r="D51" s="21" t="s">
        <v>75</v>
      </c>
      <c r="E51" s="21" t="s">
        <v>75</v>
      </c>
      <c r="F51" s="21" t="s">
        <v>75</v>
      </c>
      <c r="G51" s="21" t="s">
        <v>75</v>
      </c>
      <c r="H51" s="21" t="s">
        <v>75</v>
      </c>
      <c r="I51" s="21" t="s">
        <v>75</v>
      </c>
      <c r="J51" s="21" t="s">
        <v>75</v>
      </c>
      <c r="K51" s="21" t="s">
        <v>75</v>
      </c>
      <c r="L51" s="22" t="s">
        <v>75</v>
      </c>
      <c r="M51" s="22" t="s">
        <v>75</v>
      </c>
      <c r="N51" s="22" t="s">
        <v>75</v>
      </c>
      <c r="O51" s="22" t="s">
        <v>75</v>
      </c>
      <c r="P51" s="22" t="s">
        <v>75</v>
      </c>
      <c r="Q51" s="22" t="s">
        <v>75</v>
      </c>
      <c r="R51" s="22" t="s">
        <v>75</v>
      </c>
      <c r="S51" s="21" t="s">
        <v>75</v>
      </c>
      <c r="T51" s="21" t="s">
        <v>75</v>
      </c>
      <c r="U51" s="21" t="s">
        <v>75</v>
      </c>
      <c r="V51" s="21" t="s">
        <v>75</v>
      </c>
      <c r="W51" s="21" t="s">
        <v>75</v>
      </c>
      <c r="X51" s="21" t="s">
        <v>75</v>
      </c>
      <c r="Y51" s="21" t="s">
        <v>75</v>
      </c>
      <c r="Z51" s="23" t="s">
        <v>75</v>
      </c>
      <c r="AA51" s="23" t="s">
        <v>75</v>
      </c>
      <c r="AB51" s="23" t="s">
        <v>75</v>
      </c>
      <c r="AC51" s="23" t="s">
        <v>75</v>
      </c>
      <c r="AD51" s="23" t="s">
        <v>75</v>
      </c>
      <c r="AE51" s="23" t="s">
        <v>75</v>
      </c>
      <c r="AF51" s="23" t="s">
        <v>75</v>
      </c>
      <c r="AG51" s="21" t="s">
        <v>75</v>
      </c>
      <c r="AH51" s="21" t="s">
        <v>75</v>
      </c>
      <c r="AI51" s="21" t="s">
        <v>75</v>
      </c>
      <c r="AJ51" s="21" t="s">
        <v>75</v>
      </c>
      <c r="AK51" s="21" t="s">
        <v>75</v>
      </c>
      <c r="AL51" s="21" t="s">
        <v>75</v>
      </c>
      <c r="AM51" s="21" t="s">
        <v>75</v>
      </c>
      <c r="AN51" s="23" t="s">
        <v>75</v>
      </c>
      <c r="AO51" s="23" t="s">
        <v>75</v>
      </c>
      <c r="AP51" s="23" t="s">
        <v>75</v>
      </c>
      <c r="AQ51" s="23" t="s">
        <v>75</v>
      </c>
      <c r="AR51" s="23" t="s">
        <v>75</v>
      </c>
      <c r="AS51" s="23" t="s">
        <v>75</v>
      </c>
      <c r="AT51" s="23" t="s">
        <v>75</v>
      </c>
    </row>
    <row r="52" spans="1:46" ht="63" x14ac:dyDescent="0.25">
      <c r="A52" s="24" t="s">
        <v>132</v>
      </c>
      <c r="B52" s="25" t="s">
        <v>133</v>
      </c>
      <c r="C52" s="24" t="s">
        <v>96</v>
      </c>
      <c r="D52" s="21" t="s">
        <v>75</v>
      </c>
      <c r="E52" s="32">
        <f>SUM(E53)</f>
        <v>0</v>
      </c>
      <c r="F52" s="32">
        <f t="shared" ref="F52:AT52" si="9">SUM(F53)</f>
        <v>0</v>
      </c>
      <c r="G52" s="32">
        <f t="shared" si="9"/>
        <v>0</v>
      </c>
      <c r="H52" s="32">
        <f t="shared" si="9"/>
        <v>0</v>
      </c>
      <c r="I52" s="32">
        <f>SUM(I53)</f>
        <v>0</v>
      </c>
      <c r="J52" s="32">
        <f>SUM(J53)</f>
        <v>0</v>
      </c>
      <c r="K52" s="32">
        <f t="shared" si="9"/>
        <v>0</v>
      </c>
      <c r="L52" s="33">
        <f t="shared" si="9"/>
        <v>0</v>
      </c>
      <c r="M52" s="33">
        <f t="shared" si="9"/>
        <v>0</v>
      </c>
      <c r="N52" s="33">
        <f t="shared" si="9"/>
        <v>0</v>
      </c>
      <c r="O52" s="33">
        <f t="shared" si="9"/>
        <v>0</v>
      </c>
      <c r="P52" s="33">
        <f>SUM(P53)</f>
        <v>0</v>
      </c>
      <c r="Q52" s="33">
        <f>SUM(Q53)</f>
        <v>0</v>
      </c>
      <c r="R52" s="33">
        <f t="shared" si="9"/>
        <v>0</v>
      </c>
      <c r="S52" s="32">
        <f t="shared" si="9"/>
        <v>0</v>
      </c>
      <c r="T52" s="32">
        <f t="shared" si="9"/>
        <v>0</v>
      </c>
      <c r="U52" s="32">
        <f t="shared" si="9"/>
        <v>0</v>
      </c>
      <c r="V52" s="32">
        <f t="shared" si="9"/>
        <v>0</v>
      </c>
      <c r="W52" s="32">
        <f>SUM(W53)</f>
        <v>0</v>
      </c>
      <c r="X52" s="32">
        <f>SUM(X53)</f>
        <v>0</v>
      </c>
      <c r="Y52" s="32">
        <f t="shared" si="9"/>
        <v>0</v>
      </c>
      <c r="Z52" s="34">
        <f t="shared" si="9"/>
        <v>0</v>
      </c>
      <c r="AA52" s="34">
        <f t="shared" si="9"/>
        <v>0</v>
      </c>
      <c r="AB52" s="34">
        <f t="shared" si="9"/>
        <v>0</v>
      </c>
      <c r="AC52" s="34">
        <f t="shared" si="9"/>
        <v>0</v>
      </c>
      <c r="AD52" s="34">
        <f>SUM(AD53)</f>
        <v>0</v>
      </c>
      <c r="AE52" s="34">
        <f>SUM(AE53)</f>
        <v>0</v>
      </c>
      <c r="AF52" s="34">
        <f t="shared" si="9"/>
        <v>0</v>
      </c>
      <c r="AG52" s="32">
        <f t="shared" si="9"/>
        <v>0</v>
      </c>
      <c r="AH52" s="32">
        <f t="shared" si="9"/>
        <v>0</v>
      </c>
      <c r="AI52" s="32">
        <f t="shared" si="9"/>
        <v>0</v>
      </c>
      <c r="AJ52" s="32">
        <f t="shared" si="9"/>
        <v>0</v>
      </c>
      <c r="AK52" s="32">
        <f>SUM(AK53)</f>
        <v>0</v>
      </c>
      <c r="AL52" s="32">
        <f>SUM(AL53)</f>
        <v>0</v>
      </c>
      <c r="AM52" s="32">
        <f t="shared" si="9"/>
        <v>0</v>
      </c>
      <c r="AN52" s="34">
        <f t="shared" si="9"/>
        <v>0</v>
      </c>
      <c r="AO52" s="34">
        <f t="shared" si="9"/>
        <v>0</v>
      </c>
      <c r="AP52" s="34">
        <f t="shared" si="9"/>
        <v>0</v>
      </c>
      <c r="AQ52" s="34">
        <f t="shared" si="9"/>
        <v>0</v>
      </c>
      <c r="AR52" s="34">
        <f>SUM(AR53)</f>
        <v>0</v>
      </c>
      <c r="AS52" s="34">
        <f>SUM(AS53)</f>
        <v>0</v>
      </c>
      <c r="AT52" s="34">
        <f t="shared" si="9"/>
        <v>0</v>
      </c>
    </row>
    <row r="53" spans="1:46" ht="18.75" customHeight="1" x14ac:dyDescent="0.25">
      <c r="A53" s="24" t="s">
        <v>132</v>
      </c>
      <c r="B53" s="25" t="s">
        <v>134</v>
      </c>
      <c r="C53" s="24" t="s">
        <v>96</v>
      </c>
      <c r="D53" s="21" t="s">
        <v>75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2">
        <f>SUM(S53,Z53,AG53,AN53)</f>
        <v>0</v>
      </c>
      <c r="M53" s="22">
        <f t="shared" ref="M53:R53" si="10">SUM(T53,AA53,AH53,AO53)</f>
        <v>0</v>
      </c>
      <c r="N53" s="22">
        <f t="shared" si="10"/>
        <v>0</v>
      </c>
      <c r="O53" s="22">
        <f t="shared" si="10"/>
        <v>0</v>
      </c>
      <c r="P53" s="22">
        <f t="shared" si="10"/>
        <v>0</v>
      </c>
      <c r="Q53" s="22">
        <f t="shared" si="10"/>
        <v>0</v>
      </c>
      <c r="R53" s="22">
        <f t="shared" si="10"/>
        <v>0</v>
      </c>
      <c r="S53" s="21">
        <v>0</v>
      </c>
      <c r="T53" s="21">
        <v>0</v>
      </c>
      <c r="U53" s="21">
        <v>0</v>
      </c>
      <c r="V53" s="21">
        <v>0</v>
      </c>
      <c r="W53" s="21">
        <v>0</v>
      </c>
      <c r="X53" s="21">
        <v>0</v>
      </c>
      <c r="Y53" s="21">
        <v>0</v>
      </c>
      <c r="Z53" s="23">
        <v>0</v>
      </c>
      <c r="AA53" s="23">
        <v>0</v>
      </c>
      <c r="AB53" s="23">
        <v>0</v>
      </c>
      <c r="AC53" s="23">
        <v>0</v>
      </c>
      <c r="AD53" s="23">
        <v>0</v>
      </c>
      <c r="AE53" s="23">
        <v>0</v>
      </c>
      <c r="AF53" s="23">
        <v>0</v>
      </c>
      <c r="AG53" s="21">
        <v>0</v>
      </c>
      <c r="AH53" s="21">
        <v>0</v>
      </c>
      <c r="AI53" s="21">
        <v>0</v>
      </c>
      <c r="AJ53" s="21">
        <v>0</v>
      </c>
      <c r="AK53" s="21">
        <v>0</v>
      </c>
      <c r="AL53" s="21">
        <v>0</v>
      </c>
      <c r="AM53" s="21">
        <v>0</v>
      </c>
      <c r="AN53" s="23">
        <v>0</v>
      </c>
      <c r="AO53" s="23">
        <v>0</v>
      </c>
      <c r="AP53" s="23">
        <v>0</v>
      </c>
      <c r="AQ53" s="23">
        <v>0</v>
      </c>
      <c r="AR53" s="23">
        <v>0</v>
      </c>
      <c r="AS53" s="23">
        <v>0</v>
      </c>
      <c r="AT53" s="23">
        <v>0</v>
      </c>
    </row>
    <row r="54" spans="1:46" s="31" customFormat="1" ht="47.25" x14ac:dyDescent="0.25">
      <c r="A54" s="26" t="s">
        <v>135</v>
      </c>
      <c r="B54" s="27" t="s">
        <v>136</v>
      </c>
      <c r="C54" s="26" t="s">
        <v>96</v>
      </c>
      <c r="D54" s="28" t="s">
        <v>75</v>
      </c>
      <c r="E54" s="28">
        <f>SUM(E55,E56)</f>
        <v>0</v>
      </c>
      <c r="F54" s="28">
        <f t="shared" ref="F54:AT54" si="11">SUM(F55,F56)</f>
        <v>0</v>
      </c>
      <c r="G54" s="28">
        <f t="shared" si="11"/>
        <v>7.8060000000000009</v>
      </c>
      <c r="H54" s="28">
        <f t="shared" si="11"/>
        <v>0</v>
      </c>
      <c r="I54" s="28">
        <f t="shared" si="11"/>
        <v>0</v>
      </c>
      <c r="J54" s="28">
        <f t="shared" si="11"/>
        <v>0</v>
      </c>
      <c r="K54" s="28">
        <f t="shared" si="11"/>
        <v>98</v>
      </c>
      <c r="L54" s="29">
        <f t="shared" si="11"/>
        <v>0</v>
      </c>
      <c r="M54" s="29">
        <f t="shared" si="11"/>
        <v>0</v>
      </c>
      <c r="N54" s="29">
        <f t="shared" si="11"/>
        <v>0</v>
      </c>
      <c r="O54" s="29">
        <f t="shared" si="11"/>
        <v>0</v>
      </c>
      <c r="P54" s="29">
        <f t="shared" si="11"/>
        <v>0</v>
      </c>
      <c r="Q54" s="29">
        <f t="shared" si="11"/>
        <v>0</v>
      </c>
      <c r="R54" s="29">
        <f t="shared" si="11"/>
        <v>0</v>
      </c>
      <c r="S54" s="28">
        <f t="shared" si="11"/>
        <v>0</v>
      </c>
      <c r="T54" s="28">
        <f t="shared" si="11"/>
        <v>0</v>
      </c>
      <c r="U54" s="28">
        <f t="shared" si="11"/>
        <v>0</v>
      </c>
      <c r="V54" s="28">
        <f t="shared" si="11"/>
        <v>0</v>
      </c>
      <c r="W54" s="28">
        <f t="shared" si="11"/>
        <v>0</v>
      </c>
      <c r="X54" s="28">
        <f t="shared" si="11"/>
        <v>0</v>
      </c>
      <c r="Y54" s="28">
        <f t="shared" si="11"/>
        <v>0</v>
      </c>
      <c r="Z54" s="30">
        <f t="shared" si="11"/>
        <v>0</v>
      </c>
      <c r="AA54" s="30">
        <f t="shared" si="11"/>
        <v>0</v>
      </c>
      <c r="AB54" s="30">
        <f t="shared" si="11"/>
        <v>0</v>
      </c>
      <c r="AC54" s="30">
        <f t="shared" si="11"/>
        <v>0</v>
      </c>
      <c r="AD54" s="30">
        <f t="shared" si="11"/>
        <v>0</v>
      </c>
      <c r="AE54" s="30">
        <f t="shared" si="11"/>
        <v>0</v>
      </c>
      <c r="AF54" s="30">
        <f t="shared" si="11"/>
        <v>0</v>
      </c>
      <c r="AG54" s="28">
        <f t="shared" si="11"/>
        <v>0</v>
      </c>
      <c r="AH54" s="28">
        <f t="shared" si="11"/>
        <v>0</v>
      </c>
      <c r="AI54" s="28">
        <f t="shared" si="11"/>
        <v>0</v>
      </c>
      <c r="AJ54" s="28">
        <f t="shared" si="11"/>
        <v>0</v>
      </c>
      <c r="AK54" s="28">
        <f t="shared" si="11"/>
        <v>0</v>
      </c>
      <c r="AL54" s="28">
        <f t="shared" si="11"/>
        <v>0</v>
      </c>
      <c r="AM54" s="28">
        <f t="shared" si="11"/>
        <v>0</v>
      </c>
      <c r="AN54" s="30">
        <f t="shared" si="11"/>
        <v>0</v>
      </c>
      <c r="AO54" s="30">
        <f t="shared" si="11"/>
        <v>0</v>
      </c>
      <c r="AP54" s="30">
        <f t="shared" si="11"/>
        <v>0</v>
      </c>
      <c r="AQ54" s="30">
        <f t="shared" si="11"/>
        <v>0</v>
      </c>
      <c r="AR54" s="30">
        <f t="shared" si="11"/>
        <v>0</v>
      </c>
      <c r="AS54" s="30">
        <f t="shared" si="11"/>
        <v>0</v>
      </c>
      <c r="AT54" s="30">
        <f t="shared" si="11"/>
        <v>0</v>
      </c>
    </row>
    <row r="55" spans="1:46" ht="31.5" x14ac:dyDescent="0.25">
      <c r="A55" s="24" t="s">
        <v>137</v>
      </c>
      <c r="B55" s="25" t="s">
        <v>138</v>
      </c>
      <c r="C55" s="24" t="s">
        <v>96</v>
      </c>
      <c r="D55" s="21" t="s">
        <v>75</v>
      </c>
      <c r="E55" s="21" t="s">
        <v>75</v>
      </c>
      <c r="F55" s="21" t="s">
        <v>75</v>
      </c>
      <c r="G55" s="21" t="s">
        <v>75</v>
      </c>
      <c r="H55" s="21" t="s">
        <v>75</v>
      </c>
      <c r="I55" s="21" t="s">
        <v>75</v>
      </c>
      <c r="J55" s="21" t="s">
        <v>75</v>
      </c>
      <c r="K55" s="21" t="s">
        <v>75</v>
      </c>
      <c r="L55" s="22" t="s">
        <v>75</v>
      </c>
      <c r="M55" s="22" t="s">
        <v>75</v>
      </c>
      <c r="N55" s="22" t="s">
        <v>75</v>
      </c>
      <c r="O55" s="22" t="s">
        <v>75</v>
      </c>
      <c r="P55" s="22" t="s">
        <v>75</v>
      </c>
      <c r="Q55" s="22" t="s">
        <v>75</v>
      </c>
      <c r="R55" s="22" t="s">
        <v>75</v>
      </c>
      <c r="S55" s="21" t="s">
        <v>75</v>
      </c>
      <c r="T55" s="21" t="s">
        <v>75</v>
      </c>
      <c r="U55" s="21" t="s">
        <v>75</v>
      </c>
      <c r="V55" s="21" t="s">
        <v>75</v>
      </c>
      <c r="W55" s="21" t="s">
        <v>75</v>
      </c>
      <c r="X55" s="21" t="s">
        <v>75</v>
      </c>
      <c r="Y55" s="21" t="s">
        <v>75</v>
      </c>
      <c r="Z55" s="23" t="s">
        <v>75</v>
      </c>
      <c r="AA55" s="23" t="s">
        <v>75</v>
      </c>
      <c r="AB55" s="23" t="s">
        <v>75</v>
      </c>
      <c r="AC55" s="23" t="s">
        <v>75</v>
      </c>
      <c r="AD55" s="23" t="s">
        <v>75</v>
      </c>
      <c r="AE55" s="23" t="s">
        <v>75</v>
      </c>
      <c r="AF55" s="23" t="s">
        <v>75</v>
      </c>
      <c r="AG55" s="21" t="s">
        <v>75</v>
      </c>
      <c r="AH55" s="21" t="s">
        <v>75</v>
      </c>
      <c r="AI55" s="21" t="s">
        <v>75</v>
      </c>
      <c r="AJ55" s="21" t="s">
        <v>75</v>
      </c>
      <c r="AK55" s="21" t="s">
        <v>75</v>
      </c>
      <c r="AL55" s="21" t="s">
        <v>75</v>
      </c>
      <c r="AM55" s="21" t="s">
        <v>75</v>
      </c>
      <c r="AN55" s="23" t="s">
        <v>75</v>
      </c>
      <c r="AO55" s="23" t="s">
        <v>75</v>
      </c>
      <c r="AP55" s="23" t="s">
        <v>75</v>
      </c>
      <c r="AQ55" s="23" t="s">
        <v>75</v>
      </c>
      <c r="AR55" s="23" t="s">
        <v>75</v>
      </c>
      <c r="AS55" s="23" t="s">
        <v>75</v>
      </c>
      <c r="AT55" s="23" t="s">
        <v>75</v>
      </c>
    </row>
    <row r="56" spans="1:46" ht="31.5" x14ac:dyDescent="0.25">
      <c r="A56" s="24" t="s">
        <v>139</v>
      </c>
      <c r="B56" s="25" t="s">
        <v>140</v>
      </c>
      <c r="C56" s="24" t="s">
        <v>96</v>
      </c>
      <c r="D56" s="21" t="s">
        <v>75</v>
      </c>
      <c r="E56" s="21">
        <f>SUM(E57:E64)</f>
        <v>0</v>
      </c>
      <c r="F56" s="21">
        <f t="shared" ref="F56" si="12">SUM(F57:F64)</f>
        <v>0</v>
      </c>
      <c r="G56" s="21">
        <f>SUM(G57:G66)</f>
        <v>7.8060000000000009</v>
      </c>
      <c r="H56" s="21">
        <f t="shared" ref="H56:K56" si="13">SUM(H57:H66)</f>
        <v>0</v>
      </c>
      <c r="I56" s="21">
        <f t="shared" si="13"/>
        <v>0</v>
      </c>
      <c r="J56" s="21">
        <f t="shared" si="13"/>
        <v>0</v>
      </c>
      <c r="K56" s="21">
        <f t="shared" si="13"/>
        <v>98</v>
      </c>
      <c r="L56" s="22">
        <f>SUM(L57:L66)</f>
        <v>0</v>
      </c>
      <c r="M56" s="22">
        <f t="shared" ref="M56:R56" si="14">SUM(M57:M66)</f>
        <v>0</v>
      </c>
      <c r="N56" s="22">
        <f t="shared" si="14"/>
        <v>0</v>
      </c>
      <c r="O56" s="22">
        <f t="shared" si="14"/>
        <v>0</v>
      </c>
      <c r="P56" s="22">
        <f t="shared" si="14"/>
        <v>0</v>
      </c>
      <c r="Q56" s="22">
        <f t="shared" si="14"/>
        <v>0</v>
      </c>
      <c r="R56" s="22">
        <f t="shared" si="14"/>
        <v>0</v>
      </c>
      <c r="S56" s="21">
        <f>SUM(S57:S66)</f>
        <v>0</v>
      </c>
      <c r="T56" s="21">
        <f t="shared" ref="T56:Y56" si="15">SUM(T57:T66)</f>
        <v>0</v>
      </c>
      <c r="U56" s="21">
        <f t="shared" si="15"/>
        <v>0</v>
      </c>
      <c r="V56" s="21">
        <f t="shared" si="15"/>
        <v>0</v>
      </c>
      <c r="W56" s="21">
        <f t="shared" si="15"/>
        <v>0</v>
      </c>
      <c r="X56" s="21">
        <f t="shared" si="15"/>
        <v>0</v>
      </c>
      <c r="Y56" s="21">
        <f t="shared" si="15"/>
        <v>0</v>
      </c>
      <c r="Z56" s="23">
        <f>SUM(Z57:Z66)</f>
        <v>0</v>
      </c>
      <c r="AA56" s="23">
        <f t="shared" ref="AA56:AF56" si="16">SUM(AA57:AA66)</f>
        <v>0</v>
      </c>
      <c r="AB56" s="23">
        <f t="shared" si="16"/>
        <v>0</v>
      </c>
      <c r="AC56" s="23">
        <f t="shared" si="16"/>
        <v>0</v>
      </c>
      <c r="AD56" s="23">
        <f t="shared" si="16"/>
        <v>0</v>
      </c>
      <c r="AE56" s="23">
        <f t="shared" si="16"/>
        <v>0</v>
      </c>
      <c r="AF56" s="23">
        <f t="shared" si="16"/>
        <v>0</v>
      </c>
      <c r="AG56" s="21">
        <f>SUM(AG57:AG66)</f>
        <v>0</v>
      </c>
      <c r="AH56" s="21">
        <f t="shared" ref="AH56:AM56" si="17">SUM(AH57:AH66)</f>
        <v>0</v>
      </c>
      <c r="AI56" s="21">
        <f t="shared" si="17"/>
        <v>0</v>
      </c>
      <c r="AJ56" s="21">
        <f t="shared" si="17"/>
        <v>0</v>
      </c>
      <c r="AK56" s="21">
        <f t="shared" si="17"/>
        <v>0</v>
      </c>
      <c r="AL56" s="21">
        <f t="shared" si="17"/>
        <v>0</v>
      </c>
      <c r="AM56" s="21">
        <f t="shared" si="17"/>
        <v>0</v>
      </c>
      <c r="AN56" s="23">
        <f>SUM(AN57:AN66)</f>
        <v>0</v>
      </c>
      <c r="AO56" s="23">
        <f t="shared" ref="AO56:AT56" si="18">SUM(AO57:AO66)</f>
        <v>0</v>
      </c>
      <c r="AP56" s="23">
        <f t="shared" si="18"/>
        <v>0</v>
      </c>
      <c r="AQ56" s="23">
        <f t="shared" si="18"/>
        <v>0</v>
      </c>
      <c r="AR56" s="23">
        <f t="shared" si="18"/>
        <v>0</v>
      </c>
      <c r="AS56" s="23">
        <f t="shared" si="18"/>
        <v>0</v>
      </c>
      <c r="AT56" s="23">
        <f t="shared" si="18"/>
        <v>0</v>
      </c>
    </row>
    <row r="57" spans="1:46" ht="157.5" x14ac:dyDescent="0.25">
      <c r="A57" s="24" t="s">
        <v>139</v>
      </c>
      <c r="B57" s="25" t="s">
        <v>141</v>
      </c>
      <c r="C57" s="24" t="s">
        <v>142</v>
      </c>
      <c r="D57" s="21" t="s">
        <v>75</v>
      </c>
      <c r="E57" s="21">
        <v>0</v>
      </c>
      <c r="F57" s="21">
        <v>0</v>
      </c>
      <c r="G57" s="21">
        <v>0.47199999999999998</v>
      </c>
      <c r="H57" s="21">
        <v>0</v>
      </c>
      <c r="I57" s="21">
        <v>0</v>
      </c>
      <c r="J57" s="21">
        <v>0</v>
      </c>
      <c r="K57" s="21">
        <v>11</v>
      </c>
      <c r="L57" s="22">
        <f>SUM(S57,Z57,AG57,AN57)</f>
        <v>0</v>
      </c>
      <c r="M57" s="22">
        <f t="shared" ref="M57:R63" si="19">SUM(T57,AA57,AH57,AO57)</f>
        <v>0</v>
      </c>
      <c r="N57" s="22">
        <f t="shared" si="19"/>
        <v>0</v>
      </c>
      <c r="O57" s="22">
        <f t="shared" si="19"/>
        <v>0</v>
      </c>
      <c r="P57" s="22">
        <f t="shared" si="19"/>
        <v>0</v>
      </c>
      <c r="Q57" s="22">
        <f t="shared" si="19"/>
        <v>0</v>
      </c>
      <c r="R57" s="22">
        <f t="shared" si="19"/>
        <v>0</v>
      </c>
      <c r="S57" s="21">
        <v>0</v>
      </c>
      <c r="T57" s="21">
        <v>0</v>
      </c>
      <c r="U57" s="21">
        <v>0</v>
      </c>
      <c r="V57" s="21">
        <v>0</v>
      </c>
      <c r="W57" s="21">
        <v>0</v>
      </c>
      <c r="X57" s="21">
        <v>0</v>
      </c>
      <c r="Y57" s="21">
        <v>0</v>
      </c>
      <c r="Z57" s="23">
        <v>0</v>
      </c>
      <c r="AA57" s="23">
        <v>0</v>
      </c>
      <c r="AB57" s="23">
        <v>0</v>
      </c>
      <c r="AC57" s="23">
        <v>0</v>
      </c>
      <c r="AD57" s="23">
        <v>0</v>
      </c>
      <c r="AE57" s="23">
        <v>0</v>
      </c>
      <c r="AF57" s="23">
        <v>0</v>
      </c>
      <c r="AG57" s="21">
        <v>0</v>
      </c>
      <c r="AH57" s="21">
        <v>0</v>
      </c>
      <c r="AI57" s="21">
        <v>0</v>
      </c>
      <c r="AJ57" s="21">
        <v>0</v>
      </c>
      <c r="AK57" s="21">
        <v>0</v>
      </c>
      <c r="AL57" s="21">
        <v>0</v>
      </c>
      <c r="AM57" s="21">
        <v>0</v>
      </c>
      <c r="AN57" s="23">
        <v>0</v>
      </c>
      <c r="AO57" s="23">
        <v>0</v>
      </c>
      <c r="AP57" s="23">
        <v>0</v>
      </c>
      <c r="AQ57" s="23">
        <v>0</v>
      </c>
      <c r="AR57" s="23">
        <v>0</v>
      </c>
      <c r="AS57" s="23">
        <v>0</v>
      </c>
      <c r="AT57" s="23">
        <v>0</v>
      </c>
    </row>
    <row r="58" spans="1:46" ht="157.5" x14ac:dyDescent="0.25">
      <c r="A58" s="24" t="s">
        <v>139</v>
      </c>
      <c r="B58" s="25" t="s">
        <v>143</v>
      </c>
      <c r="C58" s="24" t="s">
        <v>144</v>
      </c>
      <c r="D58" s="21" t="s">
        <v>75</v>
      </c>
      <c r="E58" s="21">
        <v>0</v>
      </c>
      <c r="F58" s="21">
        <v>0</v>
      </c>
      <c r="G58" s="21">
        <v>2.5110000000000001</v>
      </c>
      <c r="H58" s="21">
        <v>0</v>
      </c>
      <c r="I58" s="21">
        <v>0</v>
      </c>
      <c r="J58" s="21">
        <v>0</v>
      </c>
      <c r="K58" s="21">
        <v>45</v>
      </c>
      <c r="L58" s="22">
        <f t="shared" ref="L58:R64" si="20">SUM(S58,Z58,AG58,AN58)</f>
        <v>0</v>
      </c>
      <c r="M58" s="22">
        <f t="shared" si="19"/>
        <v>0</v>
      </c>
      <c r="N58" s="22">
        <f t="shared" si="19"/>
        <v>0</v>
      </c>
      <c r="O58" s="22">
        <f t="shared" si="19"/>
        <v>0</v>
      </c>
      <c r="P58" s="22">
        <f t="shared" si="19"/>
        <v>0</v>
      </c>
      <c r="Q58" s="22">
        <f t="shared" si="19"/>
        <v>0</v>
      </c>
      <c r="R58" s="22">
        <f t="shared" si="19"/>
        <v>0</v>
      </c>
      <c r="S58" s="21">
        <v>0</v>
      </c>
      <c r="T58" s="21">
        <v>0</v>
      </c>
      <c r="U58" s="21">
        <v>0</v>
      </c>
      <c r="V58" s="21">
        <v>0</v>
      </c>
      <c r="W58" s="21">
        <v>0</v>
      </c>
      <c r="X58" s="21">
        <v>0</v>
      </c>
      <c r="Y58" s="21">
        <v>0</v>
      </c>
      <c r="Z58" s="23">
        <v>0</v>
      </c>
      <c r="AA58" s="23">
        <v>0</v>
      </c>
      <c r="AB58" s="23">
        <v>0</v>
      </c>
      <c r="AC58" s="23">
        <v>0</v>
      </c>
      <c r="AD58" s="23">
        <v>0</v>
      </c>
      <c r="AE58" s="23">
        <v>0</v>
      </c>
      <c r="AF58" s="23">
        <v>0</v>
      </c>
      <c r="AG58" s="21">
        <v>0</v>
      </c>
      <c r="AH58" s="21">
        <v>0</v>
      </c>
      <c r="AI58" s="21">
        <v>0</v>
      </c>
      <c r="AJ58" s="21">
        <v>0</v>
      </c>
      <c r="AK58" s="21">
        <v>0</v>
      </c>
      <c r="AL58" s="21">
        <v>0</v>
      </c>
      <c r="AM58" s="21">
        <v>0</v>
      </c>
      <c r="AN58" s="23">
        <v>0</v>
      </c>
      <c r="AO58" s="23">
        <v>0</v>
      </c>
      <c r="AP58" s="23">
        <v>0</v>
      </c>
      <c r="AQ58" s="23">
        <v>0</v>
      </c>
      <c r="AR58" s="23">
        <v>0</v>
      </c>
      <c r="AS58" s="23">
        <v>0</v>
      </c>
      <c r="AT58" s="23">
        <v>0</v>
      </c>
    </row>
    <row r="59" spans="1:46" ht="165" customHeight="1" x14ac:dyDescent="0.25">
      <c r="A59" s="24" t="s">
        <v>139</v>
      </c>
      <c r="B59" s="25" t="s">
        <v>145</v>
      </c>
      <c r="C59" s="24" t="s">
        <v>146</v>
      </c>
      <c r="D59" s="21" t="s">
        <v>75</v>
      </c>
      <c r="E59" s="21">
        <v>0</v>
      </c>
      <c r="F59" s="21">
        <v>0</v>
      </c>
      <c r="G59" s="21">
        <v>1.05</v>
      </c>
      <c r="H59" s="21">
        <v>0</v>
      </c>
      <c r="I59" s="21">
        <v>0</v>
      </c>
      <c r="J59" s="21">
        <v>0</v>
      </c>
      <c r="K59" s="21">
        <v>18</v>
      </c>
      <c r="L59" s="22">
        <f t="shared" si="20"/>
        <v>0</v>
      </c>
      <c r="M59" s="22">
        <f t="shared" si="19"/>
        <v>0</v>
      </c>
      <c r="N59" s="22">
        <f t="shared" si="19"/>
        <v>0</v>
      </c>
      <c r="O59" s="22">
        <f t="shared" si="19"/>
        <v>0</v>
      </c>
      <c r="P59" s="22">
        <f t="shared" si="19"/>
        <v>0</v>
      </c>
      <c r="Q59" s="22">
        <f t="shared" si="19"/>
        <v>0</v>
      </c>
      <c r="R59" s="22">
        <f t="shared" si="19"/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3">
        <v>0</v>
      </c>
      <c r="AA59" s="23">
        <v>0</v>
      </c>
      <c r="AB59" s="23">
        <v>0</v>
      </c>
      <c r="AC59" s="23">
        <v>0</v>
      </c>
      <c r="AD59" s="23">
        <v>0</v>
      </c>
      <c r="AE59" s="23">
        <v>0</v>
      </c>
      <c r="AF59" s="23">
        <v>0</v>
      </c>
      <c r="AG59" s="21">
        <v>0</v>
      </c>
      <c r="AH59" s="21">
        <v>0</v>
      </c>
      <c r="AI59" s="21">
        <v>0</v>
      </c>
      <c r="AJ59" s="21">
        <v>0</v>
      </c>
      <c r="AK59" s="21">
        <v>0</v>
      </c>
      <c r="AL59" s="21">
        <v>0</v>
      </c>
      <c r="AM59" s="21">
        <v>0</v>
      </c>
      <c r="AN59" s="23">
        <v>0</v>
      </c>
      <c r="AO59" s="23">
        <v>0</v>
      </c>
      <c r="AP59" s="23">
        <v>0</v>
      </c>
      <c r="AQ59" s="23">
        <v>0</v>
      </c>
      <c r="AR59" s="23">
        <v>0</v>
      </c>
      <c r="AS59" s="23">
        <v>0</v>
      </c>
      <c r="AT59" s="23">
        <v>0</v>
      </c>
    </row>
    <row r="60" spans="1:46" ht="151.5" customHeight="1" x14ac:dyDescent="0.25">
      <c r="A60" s="24" t="s">
        <v>139</v>
      </c>
      <c r="B60" s="25" t="s">
        <v>147</v>
      </c>
      <c r="C60" s="24" t="s">
        <v>148</v>
      </c>
      <c r="D60" s="21" t="s">
        <v>75</v>
      </c>
      <c r="E60" s="21">
        <v>0</v>
      </c>
      <c r="F60" s="21">
        <v>0</v>
      </c>
      <c r="G60" s="21">
        <v>0.42499999999999999</v>
      </c>
      <c r="H60" s="21">
        <v>0</v>
      </c>
      <c r="I60" s="21">
        <v>0</v>
      </c>
      <c r="J60" s="21">
        <v>0</v>
      </c>
      <c r="K60" s="21">
        <v>8</v>
      </c>
      <c r="L60" s="22">
        <f t="shared" si="20"/>
        <v>0</v>
      </c>
      <c r="M60" s="22">
        <f t="shared" si="19"/>
        <v>0</v>
      </c>
      <c r="N60" s="22">
        <f t="shared" si="19"/>
        <v>0</v>
      </c>
      <c r="O60" s="22">
        <f t="shared" si="19"/>
        <v>0</v>
      </c>
      <c r="P60" s="22">
        <f t="shared" si="19"/>
        <v>0</v>
      </c>
      <c r="Q60" s="22">
        <f t="shared" si="19"/>
        <v>0</v>
      </c>
      <c r="R60" s="22">
        <f t="shared" si="19"/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3">
        <v>0</v>
      </c>
      <c r="AA60" s="23">
        <v>0</v>
      </c>
      <c r="AB60" s="23">
        <v>0</v>
      </c>
      <c r="AC60" s="23">
        <v>0</v>
      </c>
      <c r="AD60" s="23">
        <v>0</v>
      </c>
      <c r="AE60" s="23">
        <v>0</v>
      </c>
      <c r="AF60" s="23">
        <v>0</v>
      </c>
      <c r="AG60" s="21">
        <v>0</v>
      </c>
      <c r="AH60" s="21">
        <v>0</v>
      </c>
      <c r="AI60" s="21">
        <v>0</v>
      </c>
      <c r="AJ60" s="21">
        <v>0</v>
      </c>
      <c r="AK60" s="21">
        <v>0</v>
      </c>
      <c r="AL60" s="21">
        <v>0</v>
      </c>
      <c r="AM60" s="21">
        <v>0</v>
      </c>
      <c r="AN60" s="23">
        <v>0</v>
      </c>
      <c r="AO60" s="23">
        <v>0</v>
      </c>
      <c r="AP60" s="23">
        <v>0</v>
      </c>
      <c r="AQ60" s="23">
        <v>0</v>
      </c>
      <c r="AR60" s="23">
        <v>0</v>
      </c>
      <c r="AS60" s="23">
        <v>0</v>
      </c>
      <c r="AT60" s="23">
        <v>0</v>
      </c>
    </row>
    <row r="61" spans="1:46" ht="150" customHeight="1" x14ac:dyDescent="0.25">
      <c r="A61" s="24" t="s">
        <v>139</v>
      </c>
      <c r="B61" s="25" t="s">
        <v>149</v>
      </c>
      <c r="C61" s="24" t="s">
        <v>150</v>
      </c>
      <c r="D61" s="21" t="s">
        <v>75</v>
      </c>
      <c r="E61" s="21">
        <v>0</v>
      </c>
      <c r="F61" s="21">
        <v>0</v>
      </c>
      <c r="G61" s="21">
        <v>0.76900000000000002</v>
      </c>
      <c r="H61" s="21">
        <v>0</v>
      </c>
      <c r="I61" s="21">
        <v>0</v>
      </c>
      <c r="J61" s="21">
        <v>0</v>
      </c>
      <c r="K61" s="21">
        <v>16</v>
      </c>
      <c r="L61" s="22">
        <f t="shared" si="20"/>
        <v>0</v>
      </c>
      <c r="M61" s="22">
        <f t="shared" si="19"/>
        <v>0</v>
      </c>
      <c r="N61" s="22">
        <f t="shared" si="19"/>
        <v>0</v>
      </c>
      <c r="O61" s="22">
        <f t="shared" si="19"/>
        <v>0</v>
      </c>
      <c r="P61" s="22">
        <f t="shared" si="19"/>
        <v>0</v>
      </c>
      <c r="Q61" s="22">
        <f t="shared" si="19"/>
        <v>0</v>
      </c>
      <c r="R61" s="22">
        <f t="shared" si="19"/>
        <v>0</v>
      </c>
      <c r="S61" s="21">
        <v>0</v>
      </c>
      <c r="T61" s="21">
        <v>0</v>
      </c>
      <c r="U61" s="21">
        <v>0</v>
      </c>
      <c r="V61" s="21">
        <v>0</v>
      </c>
      <c r="W61" s="21">
        <v>0</v>
      </c>
      <c r="X61" s="21">
        <v>0</v>
      </c>
      <c r="Y61" s="21">
        <v>0</v>
      </c>
      <c r="Z61" s="23">
        <v>0</v>
      </c>
      <c r="AA61" s="23">
        <v>0</v>
      </c>
      <c r="AB61" s="23">
        <v>0</v>
      </c>
      <c r="AC61" s="23">
        <v>0</v>
      </c>
      <c r="AD61" s="23">
        <v>0</v>
      </c>
      <c r="AE61" s="23">
        <v>0</v>
      </c>
      <c r="AF61" s="23">
        <v>0</v>
      </c>
      <c r="AG61" s="21">
        <v>0</v>
      </c>
      <c r="AH61" s="21">
        <v>0</v>
      </c>
      <c r="AI61" s="21">
        <v>0</v>
      </c>
      <c r="AJ61" s="21">
        <v>0</v>
      </c>
      <c r="AK61" s="21">
        <v>0</v>
      </c>
      <c r="AL61" s="21">
        <v>0</v>
      </c>
      <c r="AM61" s="21">
        <v>0</v>
      </c>
      <c r="AN61" s="23">
        <v>0</v>
      </c>
      <c r="AO61" s="23">
        <v>0</v>
      </c>
      <c r="AP61" s="23">
        <v>0</v>
      </c>
      <c r="AQ61" s="23">
        <v>0</v>
      </c>
      <c r="AR61" s="23">
        <v>0</v>
      </c>
      <c r="AS61" s="23">
        <v>0</v>
      </c>
      <c r="AT61" s="23">
        <v>0</v>
      </c>
    </row>
    <row r="62" spans="1:46" ht="93.75" customHeight="1" x14ac:dyDescent="0.25">
      <c r="A62" s="24" t="s">
        <v>139</v>
      </c>
      <c r="B62" s="25" t="s">
        <v>151</v>
      </c>
      <c r="C62" s="24" t="s">
        <v>152</v>
      </c>
      <c r="D62" s="21" t="s">
        <v>75</v>
      </c>
      <c r="E62" s="21">
        <v>0</v>
      </c>
      <c r="F62" s="21">
        <v>0</v>
      </c>
      <c r="G62" s="21">
        <v>0.82</v>
      </c>
      <c r="H62" s="21">
        <v>0</v>
      </c>
      <c r="I62" s="21">
        <v>0</v>
      </c>
      <c r="J62" s="21">
        <v>0</v>
      </c>
      <c r="K62" s="21">
        <v>0</v>
      </c>
      <c r="L62" s="22">
        <f t="shared" si="20"/>
        <v>0</v>
      </c>
      <c r="M62" s="22">
        <f t="shared" si="19"/>
        <v>0</v>
      </c>
      <c r="N62" s="22">
        <f t="shared" si="19"/>
        <v>0</v>
      </c>
      <c r="O62" s="22">
        <f t="shared" si="19"/>
        <v>0</v>
      </c>
      <c r="P62" s="22">
        <f t="shared" si="19"/>
        <v>0</v>
      </c>
      <c r="Q62" s="22">
        <f t="shared" si="19"/>
        <v>0</v>
      </c>
      <c r="R62" s="22">
        <f t="shared" si="19"/>
        <v>0</v>
      </c>
      <c r="S62" s="21">
        <v>0</v>
      </c>
      <c r="T62" s="21">
        <v>0</v>
      </c>
      <c r="U62" s="21">
        <v>0</v>
      </c>
      <c r="V62" s="21">
        <v>0</v>
      </c>
      <c r="W62" s="21">
        <v>0</v>
      </c>
      <c r="X62" s="21">
        <v>0</v>
      </c>
      <c r="Y62" s="21">
        <v>0</v>
      </c>
      <c r="Z62" s="23">
        <v>0</v>
      </c>
      <c r="AA62" s="23">
        <v>0</v>
      </c>
      <c r="AB62" s="23">
        <v>0</v>
      </c>
      <c r="AC62" s="23">
        <v>0</v>
      </c>
      <c r="AD62" s="23">
        <v>0</v>
      </c>
      <c r="AE62" s="23">
        <v>0</v>
      </c>
      <c r="AF62" s="23">
        <v>0</v>
      </c>
      <c r="AG62" s="21">
        <v>0</v>
      </c>
      <c r="AH62" s="21">
        <v>0</v>
      </c>
      <c r="AI62" s="21">
        <v>0</v>
      </c>
      <c r="AJ62" s="21">
        <v>0</v>
      </c>
      <c r="AK62" s="21">
        <v>0</v>
      </c>
      <c r="AL62" s="21">
        <v>0</v>
      </c>
      <c r="AM62" s="21">
        <v>0</v>
      </c>
      <c r="AN62" s="23">
        <v>0</v>
      </c>
      <c r="AO62" s="23">
        <v>0</v>
      </c>
      <c r="AP62" s="23">
        <v>0</v>
      </c>
      <c r="AQ62" s="23">
        <v>0</v>
      </c>
      <c r="AR62" s="23">
        <v>0</v>
      </c>
      <c r="AS62" s="23">
        <v>0</v>
      </c>
      <c r="AT62" s="23">
        <v>0</v>
      </c>
    </row>
    <row r="63" spans="1:46" ht="82.5" customHeight="1" x14ac:dyDescent="0.25">
      <c r="A63" s="24" t="s">
        <v>139</v>
      </c>
      <c r="B63" s="25" t="s">
        <v>153</v>
      </c>
      <c r="C63" s="24" t="s">
        <v>154</v>
      </c>
      <c r="D63" s="21" t="s">
        <v>75</v>
      </c>
      <c r="E63" s="21">
        <v>0</v>
      </c>
      <c r="F63" s="21">
        <v>0</v>
      </c>
      <c r="G63" s="21">
        <v>1.2290000000000001</v>
      </c>
      <c r="H63" s="21">
        <v>0</v>
      </c>
      <c r="I63" s="21">
        <v>0</v>
      </c>
      <c r="J63" s="21">
        <v>0</v>
      </c>
      <c r="K63" s="21">
        <v>0</v>
      </c>
      <c r="L63" s="22">
        <f t="shared" si="20"/>
        <v>0</v>
      </c>
      <c r="M63" s="22">
        <f t="shared" si="19"/>
        <v>0</v>
      </c>
      <c r="N63" s="22">
        <f t="shared" si="19"/>
        <v>0</v>
      </c>
      <c r="O63" s="22">
        <f t="shared" si="19"/>
        <v>0</v>
      </c>
      <c r="P63" s="22">
        <f t="shared" si="19"/>
        <v>0</v>
      </c>
      <c r="Q63" s="22">
        <f t="shared" si="19"/>
        <v>0</v>
      </c>
      <c r="R63" s="22">
        <f t="shared" si="19"/>
        <v>0</v>
      </c>
      <c r="S63" s="21">
        <v>0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  <c r="Y63" s="21">
        <v>0</v>
      </c>
      <c r="Z63" s="23">
        <v>0</v>
      </c>
      <c r="AA63" s="23">
        <v>0</v>
      </c>
      <c r="AB63" s="23">
        <v>0</v>
      </c>
      <c r="AC63" s="23">
        <v>0</v>
      </c>
      <c r="AD63" s="23">
        <v>0</v>
      </c>
      <c r="AE63" s="23">
        <v>0</v>
      </c>
      <c r="AF63" s="23">
        <v>0</v>
      </c>
      <c r="AG63" s="21">
        <v>0</v>
      </c>
      <c r="AH63" s="21">
        <v>0</v>
      </c>
      <c r="AI63" s="21">
        <v>0</v>
      </c>
      <c r="AJ63" s="21">
        <v>0</v>
      </c>
      <c r="AK63" s="21">
        <v>0</v>
      </c>
      <c r="AL63" s="21">
        <v>0</v>
      </c>
      <c r="AM63" s="21">
        <v>0</v>
      </c>
      <c r="AN63" s="23">
        <v>0</v>
      </c>
      <c r="AO63" s="23">
        <v>0</v>
      </c>
      <c r="AP63" s="23">
        <v>0</v>
      </c>
      <c r="AQ63" s="23">
        <v>0</v>
      </c>
      <c r="AR63" s="23">
        <v>0</v>
      </c>
      <c r="AS63" s="23">
        <v>0</v>
      </c>
      <c r="AT63" s="23">
        <v>0</v>
      </c>
    </row>
    <row r="64" spans="1:46" ht="89.25" customHeight="1" x14ac:dyDescent="0.25">
      <c r="A64" s="24" t="s">
        <v>139</v>
      </c>
      <c r="B64" s="25" t="s">
        <v>155</v>
      </c>
      <c r="C64" s="24" t="s">
        <v>156</v>
      </c>
      <c r="D64" s="21" t="s">
        <v>75</v>
      </c>
      <c r="E64" s="21">
        <v>0</v>
      </c>
      <c r="F64" s="21">
        <v>0</v>
      </c>
      <c r="G64" s="21">
        <v>0.23</v>
      </c>
      <c r="H64" s="21">
        <v>0</v>
      </c>
      <c r="I64" s="21">
        <v>0</v>
      </c>
      <c r="J64" s="21">
        <v>0</v>
      </c>
      <c r="K64" s="21">
        <v>0</v>
      </c>
      <c r="L64" s="22">
        <f t="shared" si="20"/>
        <v>0</v>
      </c>
      <c r="M64" s="22">
        <f t="shared" si="20"/>
        <v>0</v>
      </c>
      <c r="N64" s="22">
        <f t="shared" si="20"/>
        <v>0</v>
      </c>
      <c r="O64" s="22">
        <f t="shared" si="20"/>
        <v>0</v>
      </c>
      <c r="P64" s="22">
        <f t="shared" si="20"/>
        <v>0</v>
      </c>
      <c r="Q64" s="22">
        <f t="shared" si="20"/>
        <v>0</v>
      </c>
      <c r="R64" s="22">
        <f t="shared" si="20"/>
        <v>0</v>
      </c>
      <c r="S64" s="21">
        <v>0</v>
      </c>
      <c r="T64" s="21">
        <v>0</v>
      </c>
      <c r="U64" s="21">
        <v>0</v>
      </c>
      <c r="V64" s="21">
        <v>0</v>
      </c>
      <c r="W64" s="21">
        <v>0</v>
      </c>
      <c r="X64" s="21">
        <v>0</v>
      </c>
      <c r="Y64" s="21">
        <v>0</v>
      </c>
      <c r="Z64" s="23">
        <v>0</v>
      </c>
      <c r="AA64" s="23">
        <v>0</v>
      </c>
      <c r="AB64" s="23">
        <v>0</v>
      </c>
      <c r="AC64" s="23">
        <v>0</v>
      </c>
      <c r="AD64" s="23">
        <v>0</v>
      </c>
      <c r="AE64" s="23">
        <v>0</v>
      </c>
      <c r="AF64" s="23">
        <v>0</v>
      </c>
      <c r="AG64" s="21">
        <v>0</v>
      </c>
      <c r="AH64" s="21">
        <v>0</v>
      </c>
      <c r="AI64" s="21">
        <v>0</v>
      </c>
      <c r="AJ64" s="21">
        <v>0</v>
      </c>
      <c r="AK64" s="21">
        <v>0</v>
      </c>
      <c r="AL64" s="21">
        <v>0</v>
      </c>
      <c r="AM64" s="21">
        <v>0</v>
      </c>
      <c r="AN64" s="23">
        <v>0</v>
      </c>
      <c r="AO64" s="23">
        <v>0</v>
      </c>
      <c r="AP64" s="23">
        <v>0</v>
      </c>
      <c r="AQ64" s="23">
        <v>0</v>
      </c>
      <c r="AR64" s="23">
        <v>0</v>
      </c>
      <c r="AS64" s="23">
        <v>0</v>
      </c>
      <c r="AT64" s="23">
        <v>0</v>
      </c>
    </row>
    <row r="65" spans="1:46" ht="80.25" customHeight="1" x14ac:dyDescent="0.25">
      <c r="A65" s="24" t="s">
        <v>139</v>
      </c>
      <c r="B65" s="25" t="s">
        <v>157</v>
      </c>
      <c r="C65" s="24" t="s">
        <v>158</v>
      </c>
      <c r="D65" s="21" t="s">
        <v>75</v>
      </c>
      <c r="E65" s="21">
        <v>0</v>
      </c>
      <c r="F65" s="21">
        <v>0</v>
      </c>
      <c r="G65" s="21">
        <v>0.3</v>
      </c>
      <c r="H65" s="21">
        <v>0</v>
      </c>
      <c r="I65" s="21">
        <v>0</v>
      </c>
      <c r="J65" s="21">
        <v>0</v>
      </c>
      <c r="K65" s="21">
        <v>0</v>
      </c>
      <c r="L65" s="22" t="s">
        <v>75</v>
      </c>
      <c r="M65" s="22" t="s">
        <v>75</v>
      </c>
      <c r="N65" s="22" t="s">
        <v>75</v>
      </c>
      <c r="O65" s="22" t="s">
        <v>75</v>
      </c>
      <c r="P65" s="22" t="s">
        <v>75</v>
      </c>
      <c r="Q65" s="22" t="s">
        <v>75</v>
      </c>
      <c r="R65" s="22" t="s">
        <v>75</v>
      </c>
      <c r="S65" s="21" t="s">
        <v>75</v>
      </c>
      <c r="T65" s="21" t="s">
        <v>75</v>
      </c>
      <c r="U65" s="21" t="s">
        <v>75</v>
      </c>
      <c r="V65" s="21" t="s">
        <v>75</v>
      </c>
      <c r="W65" s="21" t="s">
        <v>75</v>
      </c>
      <c r="X65" s="21" t="s">
        <v>75</v>
      </c>
      <c r="Y65" s="21" t="s">
        <v>75</v>
      </c>
      <c r="Z65" s="23" t="s">
        <v>75</v>
      </c>
      <c r="AA65" s="23" t="s">
        <v>75</v>
      </c>
      <c r="AB65" s="23" t="s">
        <v>75</v>
      </c>
      <c r="AC65" s="23" t="s">
        <v>75</v>
      </c>
      <c r="AD65" s="23" t="s">
        <v>75</v>
      </c>
      <c r="AE65" s="23" t="s">
        <v>75</v>
      </c>
      <c r="AF65" s="23" t="s">
        <v>75</v>
      </c>
      <c r="AG65" s="21" t="s">
        <v>75</v>
      </c>
      <c r="AH65" s="21" t="s">
        <v>75</v>
      </c>
      <c r="AI65" s="21" t="s">
        <v>75</v>
      </c>
      <c r="AJ65" s="21" t="s">
        <v>75</v>
      </c>
      <c r="AK65" s="21" t="s">
        <v>75</v>
      </c>
      <c r="AL65" s="21" t="s">
        <v>75</v>
      </c>
      <c r="AM65" s="21" t="s">
        <v>75</v>
      </c>
      <c r="AN65" s="23" t="s">
        <v>75</v>
      </c>
      <c r="AO65" s="23" t="s">
        <v>75</v>
      </c>
      <c r="AP65" s="23" t="s">
        <v>75</v>
      </c>
      <c r="AQ65" s="23" t="s">
        <v>75</v>
      </c>
      <c r="AR65" s="23" t="s">
        <v>75</v>
      </c>
      <c r="AS65" s="23" t="s">
        <v>75</v>
      </c>
      <c r="AT65" s="23" t="s">
        <v>75</v>
      </c>
    </row>
    <row r="66" spans="1:46" ht="54.75" customHeight="1" x14ac:dyDescent="0.25">
      <c r="A66" s="24" t="s">
        <v>139</v>
      </c>
      <c r="B66" s="25" t="s">
        <v>159</v>
      </c>
      <c r="C66" s="24" t="s">
        <v>160</v>
      </c>
      <c r="D66" s="21" t="s">
        <v>75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2" t="s">
        <v>75</v>
      </c>
      <c r="M66" s="22" t="s">
        <v>75</v>
      </c>
      <c r="N66" s="22" t="s">
        <v>75</v>
      </c>
      <c r="O66" s="22" t="s">
        <v>75</v>
      </c>
      <c r="P66" s="22" t="s">
        <v>75</v>
      </c>
      <c r="Q66" s="22" t="s">
        <v>75</v>
      </c>
      <c r="R66" s="22" t="s">
        <v>75</v>
      </c>
      <c r="S66" s="21" t="s">
        <v>75</v>
      </c>
      <c r="T66" s="21" t="s">
        <v>75</v>
      </c>
      <c r="U66" s="21" t="s">
        <v>75</v>
      </c>
      <c r="V66" s="21" t="s">
        <v>75</v>
      </c>
      <c r="W66" s="21" t="s">
        <v>75</v>
      </c>
      <c r="X66" s="21" t="s">
        <v>75</v>
      </c>
      <c r="Y66" s="21" t="s">
        <v>75</v>
      </c>
      <c r="Z66" s="23" t="s">
        <v>75</v>
      </c>
      <c r="AA66" s="23" t="s">
        <v>75</v>
      </c>
      <c r="AB66" s="23" t="s">
        <v>75</v>
      </c>
      <c r="AC66" s="23" t="s">
        <v>75</v>
      </c>
      <c r="AD66" s="23" t="s">
        <v>75</v>
      </c>
      <c r="AE66" s="23" t="s">
        <v>75</v>
      </c>
      <c r="AF66" s="23" t="s">
        <v>75</v>
      </c>
      <c r="AG66" s="21" t="s">
        <v>75</v>
      </c>
      <c r="AH66" s="21" t="s">
        <v>75</v>
      </c>
      <c r="AI66" s="21" t="s">
        <v>75</v>
      </c>
      <c r="AJ66" s="21" t="s">
        <v>75</v>
      </c>
      <c r="AK66" s="21" t="s">
        <v>75</v>
      </c>
      <c r="AL66" s="21" t="s">
        <v>75</v>
      </c>
      <c r="AM66" s="21" t="s">
        <v>75</v>
      </c>
      <c r="AN66" s="23" t="s">
        <v>75</v>
      </c>
      <c r="AO66" s="23" t="s">
        <v>75</v>
      </c>
      <c r="AP66" s="23" t="s">
        <v>75</v>
      </c>
      <c r="AQ66" s="23" t="s">
        <v>75</v>
      </c>
      <c r="AR66" s="23" t="s">
        <v>75</v>
      </c>
      <c r="AS66" s="23" t="s">
        <v>75</v>
      </c>
      <c r="AT66" s="23" t="s">
        <v>75</v>
      </c>
    </row>
    <row r="67" spans="1:46" ht="31.5" x14ac:dyDescent="0.25">
      <c r="A67" s="24" t="s">
        <v>161</v>
      </c>
      <c r="B67" s="25" t="s">
        <v>162</v>
      </c>
      <c r="C67" s="24" t="s">
        <v>96</v>
      </c>
      <c r="D67" s="21" t="s">
        <v>75</v>
      </c>
      <c r="E67" s="21" t="s">
        <v>75</v>
      </c>
      <c r="F67" s="21" t="s">
        <v>75</v>
      </c>
      <c r="G67" s="21" t="s">
        <v>75</v>
      </c>
      <c r="H67" s="21" t="s">
        <v>75</v>
      </c>
      <c r="I67" s="21" t="s">
        <v>75</v>
      </c>
      <c r="J67" s="21" t="s">
        <v>75</v>
      </c>
      <c r="K67" s="21" t="s">
        <v>75</v>
      </c>
      <c r="L67" s="22" t="s">
        <v>75</v>
      </c>
      <c r="M67" s="22" t="s">
        <v>75</v>
      </c>
      <c r="N67" s="22" t="s">
        <v>75</v>
      </c>
      <c r="O67" s="22" t="s">
        <v>75</v>
      </c>
      <c r="P67" s="22" t="s">
        <v>75</v>
      </c>
      <c r="Q67" s="22" t="s">
        <v>75</v>
      </c>
      <c r="R67" s="22" t="s">
        <v>75</v>
      </c>
      <c r="S67" s="21" t="s">
        <v>75</v>
      </c>
      <c r="T67" s="21" t="s">
        <v>75</v>
      </c>
      <c r="U67" s="21" t="s">
        <v>75</v>
      </c>
      <c r="V67" s="21" t="s">
        <v>75</v>
      </c>
      <c r="W67" s="21" t="s">
        <v>75</v>
      </c>
      <c r="X67" s="21" t="s">
        <v>75</v>
      </c>
      <c r="Y67" s="21" t="s">
        <v>75</v>
      </c>
      <c r="Z67" s="23" t="s">
        <v>75</v>
      </c>
      <c r="AA67" s="23" t="s">
        <v>75</v>
      </c>
      <c r="AB67" s="23" t="s">
        <v>75</v>
      </c>
      <c r="AC67" s="23" t="s">
        <v>75</v>
      </c>
      <c r="AD67" s="23" t="s">
        <v>75</v>
      </c>
      <c r="AE67" s="23" t="s">
        <v>75</v>
      </c>
      <c r="AF67" s="23" t="s">
        <v>75</v>
      </c>
      <c r="AG67" s="21" t="s">
        <v>75</v>
      </c>
      <c r="AH67" s="21" t="s">
        <v>75</v>
      </c>
      <c r="AI67" s="21" t="s">
        <v>75</v>
      </c>
      <c r="AJ67" s="21" t="s">
        <v>75</v>
      </c>
      <c r="AK67" s="21" t="s">
        <v>75</v>
      </c>
      <c r="AL67" s="21" t="s">
        <v>75</v>
      </c>
      <c r="AM67" s="21" t="s">
        <v>75</v>
      </c>
      <c r="AN67" s="23" t="s">
        <v>75</v>
      </c>
      <c r="AO67" s="23" t="s">
        <v>75</v>
      </c>
      <c r="AP67" s="23" t="s">
        <v>75</v>
      </c>
      <c r="AQ67" s="23" t="s">
        <v>75</v>
      </c>
      <c r="AR67" s="23" t="s">
        <v>75</v>
      </c>
      <c r="AS67" s="23" t="s">
        <v>75</v>
      </c>
      <c r="AT67" s="23" t="s">
        <v>75</v>
      </c>
    </row>
    <row r="68" spans="1:46" ht="31.5" x14ac:dyDescent="0.25">
      <c r="A68" s="24" t="s">
        <v>163</v>
      </c>
      <c r="B68" s="25" t="s">
        <v>164</v>
      </c>
      <c r="C68" s="24" t="s">
        <v>96</v>
      </c>
      <c r="D68" s="21" t="s">
        <v>75</v>
      </c>
      <c r="E68" s="21" t="s">
        <v>75</v>
      </c>
      <c r="F68" s="21" t="s">
        <v>75</v>
      </c>
      <c r="G68" s="21" t="s">
        <v>75</v>
      </c>
      <c r="H68" s="21" t="s">
        <v>75</v>
      </c>
      <c r="I68" s="21" t="s">
        <v>75</v>
      </c>
      <c r="J68" s="21" t="s">
        <v>75</v>
      </c>
      <c r="K68" s="21" t="s">
        <v>75</v>
      </c>
      <c r="L68" s="22" t="s">
        <v>75</v>
      </c>
      <c r="M68" s="22" t="s">
        <v>75</v>
      </c>
      <c r="N68" s="22" t="s">
        <v>75</v>
      </c>
      <c r="O68" s="22" t="s">
        <v>75</v>
      </c>
      <c r="P68" s="22" t="s">
        <v>75</v>
      </c>
      <c r="Q68" s="22" t="s">
        <v>75</v>
      </c>
      <c r="R68" s="22" t="s">
        <v>75</v>
      </c>
      <c r="S68" s="21" t="s">
        <v>75</v>
      </c>
      <c r="T68" s="21" t="s">
        <v>75</v>
      </c>
      <c r="U68" s="21" t="s">
        <v>75</v>
      </c>
      <c r="V68" s="21" t="s">
        <v>75</v>
      </c>
      <c r="W68" s="21" t="s">
        <v>75</v>
      </c>
      <c r="X68" s="21" t="s">
        <v>75</v>
      </c>
      <c r="Y68" s="21" t="s">
        <v>75</v>
      </c>
      <c r="Z68" s="23" t="s">
        <v>75</v>
      </c>
      <c r="AA68" s="23" t="s">
        <v>75</v>
      </c>
      <c r="AB68" s="23" t="s">
        <v>75</v>
      </c>
      <c r="AC68" s="23" t="s">
        <v>75</v>
      </c>
      <c r="AD68" s="23" t="s">
        <v>75</v>
      </c>
      <c r="AE68" s="23" t="s">
        <v>75</v>
      </c>
      <c r="AF68" s="23" t="s">
        <v>75</v>
      </c>
      <c r="AG68" s="21" t="s">
        <v>75</v>
      </c>
      <c r="AH68" s="21" t="s">
        <v>75</v>
      </c>
      <c r="AI68" s="21" t="s">
        <v>75</v>
      </c>
      <c r="AJ68" s="21" t="s">
        <v>75</v>
      </c>
      <c r="AK68" s="21" t="s">
        <v>75</v>
      </c>
      <c r="AL68" s="21" t="s">
        <v>75</v>
      </c>
      <c r="AM68" s="21" t="s">
        <v>75</v>
      </c>
      <c r="AN68" s="23" t="s">
        <v>75</v>
      </c>
      <c r="AO68" s="23" t="s">
        <v>75</v>
      </c>
      <c r="AP68" s="23" t="s">
        <v>75</v>
      </c>
      <c r="AQ68" s="23" t="s">
        <v>75</v>
      </c>
      <c r="AR68" s="23" t="s">
        <v>75</v>
      </c>
      <c r="AS68" s="23" t="s">
        <v>75</v>
      </c>
      <c r="AT68" s="23" t="s">
        <v>75</v>
      </c>
    </row>
    <row r="69" spans="1:46" ht="39.75" customHeight="1" x14ac:dyDescent="0.25">
      <c r="A69" s="24" t="s">
        <v>165</v>
      </c>
      <c r="B69" s="25" t="s">
        <v>166</v>
      </c>
      <c r="C69" s="24" t="s">
        <v>96</v>
      </c>
      <c r="D69" s="21" t="s">
        <v>75</v>
      </c>
      <c r="E69" s="21" t="s">
        <v>75</v>
      </c>
      <c r="F69" s="21" t="s">
        <v>75</v>
      </c>
      <c r="G69" s="21" t="s">
        <v>75</v>
      </c>
      <c r="H69" s="21" t="s">
        <v>75</v>
      </c>
      <c r="I69" s="21" t="s">
        <v>75</v>
      </c>
      <c r="J69" s="21" t="s">
        <v>75</v>
      </c>
      <c r="K69" s="21" t="s">
        <v>75</v>
      </c>
      <c r="L69" s="22" t="s">
        <v>75</v>
      </c>
      <c r="M69" s="22" t="s">
        <v>75</v>
      </c>
      <c r="N69" s="22" t="s">
        <v>75</v>
      </c>
      <c r="O69" s="22" t="s">
        <v>75</v>
      </c>
      <c r="P69" s="22" t="s">
        <v>75</v>
      </c>
      <c r="Q69" s="22" t="s">
        <v>75</v>
      </c>
      <c r="R69" s="22" t="s">
        <v>75</v>
      </c>
      <c r="S69" s="21" t="s">
        <v>75</v>
      </c>
      <c r="T69" s="21" t="s">
        <v>75</v>
      </c>
      <c r="U69" s="21" t="s">
        <v>75</v>
      </c>
      <c r="V69" s="21" t="s">
        <v>75</v>
      </c>
      <c r="W69" s="21" t="s">
        <v>75</v>
      </c>
      <c r="X69" s="21" t="s">
        <v>75</v>
      </c>
      <c r="Y69" s="21" t="s">
        <v>75</v>
      </c>
      <c r="Z69" s="23" t="s">
        <v>75</v>
      </c>
      <c r="AA69" s="23" t="s">
        <v>75</v>
      </c>
      <c r="AB69" s="23" t="s">
        <v>75</v>
      </c>
      <c r="AC69" s="23" t="s">
        <v>75</v>
      </c>
      <c r="AD69" s="23" t="s">
        <v>75</v>
      </c>
      <c r="AE69" s="23" t="s">
        <v>75</v>
      </c>
      <c r="AF69" s="23" t="s">
        <v>75</v>
      </c>
      <c r="AG69" s="21" t="s">
        <v>75</v>
      </c>
      <c r="AH69" s="21" t="s">
        <v>75</v>
      </c>
      <c r="AI69" s="21" t="s">
        <v>75</v>
      </c>
      <c r="AJ69" s="21" t="s">
        <v>75</v>
      </c>
      <c r="AK69" s="21" t="s">
        <v>75</v>
      </c>
      <c r="AL69" s="21" t="s">
        <v>75</v>
      </c>
      <c r="AM69" s="21" t="s">
        <v>75</v>
      </c>
      <c r="AN69" s="23" t="s">
        <v>75</v>
      </c>
      <c r="AO69" s="23" t="s">
        <v>75</v>
      </c>
      <c r="AP69" s="23" t="s">
        <v>75</v>
      </c>
      <c r="AQ69" s="23" t="s">
        <v>75</v>
      </c>
      <c r="AR69" s="23" t="s">
        <v>75</v>
      </c>
      <c r="AS69" s="23" t="s">
        <v>75</v>
      </c>
      <c r="AT69" s="23" t="s">
        <v>75</v>
      </c>
    </row>
    <row r="70" spans="1:46" ht="41.25" customHeight="1" x14ac:dyDescent="0.25">
      <c r="A70" s="24" t="s">
        <v>167</v>
      </c>
      <c r="B70" s="25" t="s">
        <v>168</v>
      </c>
      <c r="C70" s="24" t="s">
        <v>96</v>
      </c>
      <c r="D70" s="21" t="s">
        <v>75</v>
      </c>
      <c r="E70" s="21" t="s">
        <v>75</v>
      </c>
      <c r="F70" s="21" t="s">
        <v>75</v>
      </c>
      <c r="G70" s="21" t="s">
        <v>75</v>
      </c>
      <c r="H70" s="21" t="s">
        <v>75</v>
      </c>
      <c r="I70" s="21" t="s">
        <v>75</v>
      </c>
      <c r="J70" s="21" t="s">
        <v>75</v>
      </c>
      <c r="K70" s="21" t="s">
        <v>75</v>
      </c>
      <c r="L70" s="22" t="s">
        <v>75</v>
      </c>
      <c r="M70" s="22" t="s">
        <v>75</v>
      </c>
      <c r="N70" s="22" t="s">
        <v>75</v>
      </c>
      <c r="O70" s="22" t="s">
        <v>75</v>
      </c>
      <c r="P70" s="22" t="s">
        <v>75</v>
      </c>
      <c r="Q70" s="22" t="s">
        <v>75</v>
      </c>
      <c r="R70" s="22" t="s">
        <v>75</v>
      </c>
      <c r="S70" s="21" t="s">
        <v>75</v>
      </c>
      <c r="T70" s="21" t="s">
        <v>75</v>
      </c>
      <c r="U70" s="21" t="s">
        <v>75</v>
      </c>
      <c r="V70" s="21" t="s">
        <v>75</v>
      </c>
      <c r="W70" s="21" t="s">
        <v>75</v>
      </c>
      <c r="X70" s="21" t="s">
        <v>75</v>
      </c>
      <c r="Y70" s="21" t="s">
        <v>75</v>
      </c>
      <c r="Z70" s="23" t="s">
        <v>75</v>
      </c>
      <c r="AA70" s="23" t="s">
        <v>75</v>
      </c>
      <c r="AB70" s="23" t="s">
        <v>75</v>
      </c>
      <c r="AC70" s="23" t="s">
        <v>75</v>
      </c>
      <c r="AD70" s="23" t="s">
        <v>75</v>
      </c>
      <c r="AE70" s="23" t="s">
        <v>75</v>
      </c>
      <c r="AF70" s="23" t="s">
        <v>75</v>
      </c>
      <c r="AG70" s="21" t="s">
        <v>75</v>
      </c>
      <c r="AH70" s="21" t="s">
        <v>75</v>
      </c>
      <c r="AI70" s="21" t="s">
        <v>75</v>
      </c>
      <c r="AJ70" s="21" t="s">
        <v>75</v>
      </c>
      <c r="AK70" s="21" t="s">
        <v>75</v>
      </c>
      <c r="AL70" s="21" t="s">
        <v>75</v>
      </c>
      <c r="AM70" s="21" t="s">
        <v>75</v>
      </c>
      <c r="AN70" s="23" t="s">
        <v>75</v>
      </c>
      <c r="AO70" s="23" t="s">
        <v>75</v>
      </c>
      <c r="AP70" s="23" t="s">
        <v>75</v>
      </c>
      <c r="AQ70" s="23" t="s">
        <v>75</v>
      </c>
      <c r="AR70" s="23" t="s">
        <v>75</v>
      </c>
      <c r="AS70" s="23" t="s">
        <v>75</v>
      </c>
      <c r="AT70" s="23" t="s">
        <v>75</v>
      </c>
    </row>
    <row r="71" spans="1:46" ht="45" customHeight="1" x14ac:dyDescent="0.25">
      <c r="A71" s="24" t="s">
        <v>169</v>
      </c>
      <c r="B71" s="25" t="s">
        <v>170</v>
      </c>
      <c r="C71" s="24" t="s">
        <v>96</v>
      </c>
      <c r="D71" s="21" t="s">
        <v>75</v>
      </c>
      <c r="E71" s="21" t="s">
        <v>75</v>
      </c>
      <c r="F71" s="21" t="s">
        <v>75</v>
      </c>
      <c r="G71" s="21" t="s">
        <v>75</v>
      </c>
      <c r="H71" s="21" t="s">
        <v>75</v>
      </c>
      <c r="I71" s="21" t="s">
        <v>75</v>
      </c>
      <c r="J71" s="21" t="s">
        <v>75</v>
      </c>
      <c r="K71" s="21" t="s">
        <v>75</v>
      </c>
      <c r="L71" s="22" t="s">
        <v>75</v>
      </c>
      <c r="M71" s="22" t="s">
        <v>75</v>
      </c>
      <c r="N71" s="22" t="s">
        <v>75</v>
      </c>
      <c r="O71" s="22" t="s">
        <v>75</v>
      </c>
      <c r="P71" s="22" t="s">
        <v>75</v>
      </c>
      <c r="Q71" s="22" t="s">
        <v>75</v>
      </c>
      <c r="R71" s="22" t="s">
        <v>75</v>
      </c>
      <c r="S71" s="21" t="s">
        <v>75</v>
      </c>
      <c r="T71" s="21" t="s">
        <v>75</v>
      </c>
      <c r="U71" s="21" t="s">
        <v>75</v>
      </c>
      <c r="V71" s="21" t="s">
        <v>75</v>
      </c>
      <c r="W71" s="21" t="s">
        <v>75</v>
      </c>
      <c r="X71" s="21" t="s">
        <v>75</v>
      </c>
      <c r="Y71" s="21" t="s">
        <v>75</v>
      </c>
      <c r="Z71" s="23" t="s">
        <v>75</v>
      </c>
      <c r="AA71" s="23" t="s">
        <v>75</v>
      </c>
      <c r="AB71" s="23" t="s">
        <v>75</v>
      </c>
      <c r="AC71" s="23" t="s">
        <v>75</v>
      </c>
      <c r="AD71" s="23" t="s">
        <v>75</v>
      </c>
      <c r="AE71" s="23" t="s">
        <v>75</v>
      </c>
      <c r="AF71" s="23" t="s">
        <v>75</v>
      </c>
      <c r="AG71" s="21" t="s">
        <v>75</v>
      </c>
      <c r="AH71" s="21" t="s">
        <v>75</v>
      </c>
      <c r="AI71" s="21" t="s">
        <v>75</v>
      </c>
      <c r="AJ71" s="21" t="s">
        <v>75</v>
      </c>
      <c r="AK71" s="21" t="s">
        <v>75</v>
      </c>
      <c r="AL71" s="21" t="s">
        <v>75</v>
      </c>
      <c r="AM71" s="21" t="s">
        <v>75</v>
      </c>
      <c r="AN71" s="23" t="s">
        <v>75</v>
      </c>
      <c r="AO71" s="23" t="s">
        <v>75</v>
      </c>
      <c r="AP71" s="23" t="s">
        <v>75</v>
      </c>
      <c r="AQ71" s="23" t="s">
        <v>75</v>
      </c>
      <c r="AR71" s="23" t="s">
        <v>75</v>
      </c>
      <c r="AS71" s="23" t="s">
        <v>75</v>
      </c>
      <c r="AT71" s="23" t="s">
        <v>75</v>
      </c>
    </row>
    <row r="72" spans="1:46" ht="47.25" x14ac:dyDescent="0.25">
      <c r="A72" s="24" t="s">
        <v>171</v>
      </c>
      <c r="B72" s="25" t="s">
        <v>172</v>
      </c>
      <c r="C72" s="24" t="s">
        <v>96</v>
      </c>
      <c r="D72" s="21" t="s">
        <v>75</v>
      </c>
      <c r="E72" s="21" t="s">
        <v>75</v>
      </c>
      <c r="F72" s="21" t="s">
        <v>75</v>
      </c>
      <c r="G72" s="21" t="s">
        <v>75</v>
      </c>
      <c r="H72" s="21" t="s">
        <v>75</v>
      </c>
      <c r="I72" s="21" t="s">
        <v>75</v>
      </c>
      <c r="J72" s="21" t="s">
        <v>75</v>
      </c>
      <c r="K72" s="21" t="s">
        <v>75</v>
      </c>
      <c r="L72" s="22" t="s">
        <v>75</v>
      </c>
      <c r="M72" s="22" t="s">
        <v>75</v>
      </c>
      <c r="N72" s="22" t="s">
        <v>75</v>
      </c>
      <c r="O72" s="22" t="s">
        <v>75</v>
      </c>
      <c r="P72" s="22" t="s">
        <v>75</v>
      </c>
      <c r="Q72" s="22" t="s">
        <v>75</v>
      </c>
      <c r="R72" s="22" t="s">
        <v>75</v>
      </c>
      <c r="S72" s="21" t="s">
        <v>75</v>
      </c>
      <c r="T72" s="21" t="s">
        <v>75</v>
      </c>
      <c r="U72" s="21" t="s">
        <v>75</v>
      </c>
      <c r="V72" s="21" t="s">
        <v>75</v>
      </c>
      <c r="W72" s="21" t="s">
        <v>75</v>
      </c>
      <c r="X72" s="21" t="s">
        <v>75</v>
      </c>
      <c r="Y72" s="21" t="s">
        <v>75</v>
      </c>
      <c r="Z72" s="23" t="s">
        <v>75</v>
      </c>
      <c r="AA72" s="23" t="s">
        <v>75</v>
      </c>
      <c r="AB72" s="23" t="s">
        <v>75</v>
      </c>
      <c r="AC72" s="23" t="s">
        <v>75</v>
      </c>
      <c r="AD72" s="23" t="s">
        <v>75</v>
      </c>
      <c r="AE72" s="23" t="s">
        <v>75</v>
      </c>
      <c r="AF72" s="23" t="s">
        <v>75</v>
      </c>
      <c r="AG72" s="21" t="s">
        <v>75</v>
      </c>
      <c r="AH72" s="21" t="s">
        <v>75</v>
      </c>
      <c r="AI72" s="21" t="s">
        <v>75</v>
      </c>
      <c r="AJ72" s="21" t="s">
        <v>75</v>
      </c>
      <c r="AK72" s="21" t="s">
        <v>75</v>
      </c>
      <c r="AL72" s="21" t="s">
        <v>75</v>
      </c>
      <c r="AM72" s="21" t="s">
        <v>75</v>
      </c>
      <c r="AN72" s="23" t="s">
        <v>75</v>
      </c>
      <c r="AO72" s="23" t="s">
        <v>75</v>
      </c>
      <c r="AP72" s="23" t="s">
        <v>75</v>
      </c>
      <c r="AQ72" s="23" t="s">
        <v>75</v>
      </c>
      <c r="AR72" s="23" t="s">
        <v>75</v>
      </c>
      <c r="AS72" s="23" t="s">
        <v>75</v>
      </c>
      <c r="AT72" s="23" t="s">
        <v>75</v>
      </c>
    </row>
    <row r="73" spans="1:46" ht="47.25" x14ac:dyDescent="0.25">
      <c r="A73" s="24" t="s">
        <v>173</v>
      </c>
      <c r="B73" s="25" t="s">
        <v>174</v>
      </c>
      <c r="C73" s="24" t="s">
        <v>96</v>
      </c>
      <c r="D73" s="21" t="s">
        <v>75</v>
      </c>
      <c r="E73" s="21" t="s">
        <v>75</v>
      </c>
      <c r="F73" s="21" t="s">
        <v>75</v>
      </c>
      <c r="G73" s="21" t="s">
        <v>75</v>
      </c>
      <c r="H73" s="21" t="s">
        <v>75</v>
      </c>
      <c r="I73" s="21" t="s">
        <v>75</v>
      </c>
      <c r="J73" s="21" t="s">
        <v>75</v>
      </c>
      <c r="K73" s="21" t="s">
        <v>75</v>
      </c>
      <c r="L73" s="22" t="s">
        <v>75</v>
      </c>
      <c r="M73" s="22" t="s">
        <v>75</v>
      </c>
      <c r="N73" s="22" t="s">
        <v>75</v>
      </c>
      <c r="O73" s="22" t="s">
        <v>75</v>
      </c>
      <c r="P73" s="22" t="s">
        <v>75</v>
      </c>
      <c r="Q73" s="22" t="s">
        <v>75</v>
      </c>
      <c r="R73" s="22" t="s">
        <v>75</v>
      </c>
      <c r="S73" s="21" t="s">
        <v>75</v>
      </c>
      <c r="T73" s="21" t="s">
        <v>75</v>
      </c>
      <c r="U73" s="21" t="s">
        <v>75</v>
      </c>
      <c r="V73" s="21" t="s">
        <v>75</v>
      </c>
      <c r="W73" s="21" t="s">
        <v>75</v>
      </c>
      <c r="X73" s="21" t="s">
        <v>75</v>
      </c>
      <c r="Y73" s="21" t="s">
        <v>75</v>
      </c>
      <c r="Z73" s="23" t="s">
        <v>75</v>
      </c>
      <c r="AA73" s="23" t="s">
        <v>75</v>
      </c>
      <c r="AB73" s="23" t="s">
        <v>75</v>
      </c>
      <c r="AC73" s="23" t="s">
        <v>75</v>
      </c>
      <c r="AD73" s="23" t="s">
        <v>75</v>
      </c>
      <c r="AE73" s="23" t="s">
        <v>75</v>
      </c>
      <c r="AF73" s="23" t="s">
        <v>75</v>
      </c>
      <c r="AG73" s="21" t="s">
        <v>75</v>
      </c>
      <c r="AH73" s="21" t="s">
        <v>75</v>
      </c>
      <c r="AI73" s="21" t="s">
        <v>75</v>
      </c>
      <c r="AJ73" s="21" t="s">
        <v>75</v>
      </c>
      <c r="AK73" s="21" t="s">
        <v>75</v>
      </c>
      <c r="AL73" s="21" t="s">
        <v>75</v>
      </c>
      <c r="AM73" s="21" t="s">
        <v>75</v>
      </c>
      <c r="AN73" s="23" t="s">
        <v>75</v>
      </c>
      <c r="AO73" s="23" t="s">
        <v>75</v>
      </c>
      <c r="AP73" s="23" t="s">
        <v>75</v>
      </c>
      <c r="AQ73" s="23" t="s">
        <v>75</v>
      </c>
      <c r="AR73" s="23" t="s">
        <v>75</v>
      </c>
      <c r="AS73" s="23" t="s">
        <v>75</v>
      </c>
      <c r="AT73" s="23" t="s">
        <v>75</v>
      </c>
    </row>
    <row r="74" spans="1:46" ht="47.25" x14ac:dyDescent="0.25">
      <c r="A74" s="24" t="s">
        <v>175</v>
      </c>
      <c r="B74" s="25" t="s">
        <v>176</v>
      </c>
      <c r="C74" s="24" t="s">
        <v>96</v>
      </c>
      <c r="D74" s="21" t="s">
        <v>75</v>
      </c>
      <c r="E74" s="21" t="s">
        <v>75</v>
      </c>
      <c r="F74" s="21" t="s">
        <v>75</v>
      </c>
      <c r="G74" s="21" t="s">
        <v>75</v>
      </c>
      <c r="H74" s="21" t="s">
        <v>75</v>
      </c>
      <c r="I74" s="21" t="s">
        <v>75</v>
      </c>
      <c r="J74" s="21" t="s">
        <v>75</v>
      </c>
      <c r="K74" s="21" t="s">
        <v>75</v>
      </c>
      <c r="L74" s="22" t="s">
        <v>75</v>
      </c>
      <c r="M74" s="22" t="s">
        <v>75</v>
      </c>
      <c r="N74" s="22" t="s">
        <v>75</v>
      </c>
      <c r="O74" s="22" t="s">
        <v>75</v>
      </c>
      <c r="P74" s="22" t="s">
        <v>75</v>
      </c>
      <c r="Q74" s="22" t="s">
        <v>75</v>
      </c>
      <c r="R74" s="22" t="s">
        <v>75</v>
      </c>
      <c r="S74" s="21" t="s">
        <v>75</v>
      </c>
      <c r="T74" s="21" t="s">
        <v>75</v>
      </c>
      <c r="U74" s="21" t="s">
        <v>75</v>
      </c>
      <c r="V74" s="21" t="s">
        <v>75</v>
      </c>
      <c r="W74" s="21" t="s">
        <v>75</v>
      </c>
      <c r="X74" s="21" t="s">
        <v>75</v>
      </c>
      <c r="Y74" s="21" t="s">
        <v>75</v>
      </c>
      <c r="Z74" s="23" t="s">
        <v>75</v>
      </c>
      <c r="AA74" s="23" t="s">
        <v>75</v>
      </c>
      <c r="AB74" s="23" t="s">
        <v>75</v>
      </c>
      <c r="AC74" s="23" t="s">
        <v>75</v>
      </c>
      <c r="AD74" s="23" t="s">
        <v>75</v>
      </c>
      <c r="AE74" s="23" t="s">
        <v>75</v>
      </c>
      <c r="AF74" s="23" t="s">
        <v>75</v>
      </c>
      <c r="AG74" s="21" t="s">
        <v>75</v>
      </c>
      <c r="AH74" s="21" t="s">
        <v>75</v>
      </c>
      <c r="AI74" s="21" t="s">
        <v>75</v>
      </c>
      <c r="AJ74" s="21" t="s">
        <v>75</v>
      </c>
      <c r="AK74" s="21" t="s">
        <v>75</v>
      </c>
      <c r="AL74" s="21" t="s">
        <v>75</v>
      </c>
      <c r="AM74" s="21" t="s">
        <v>75</v>
      </c>
      <c r="AN74" s="23" t="s">
        <v>75</v>
      </c>
      <c r="AO74" s="23" t="s">
        <v>75</v>
      </c>
      <c r="AP74" s="23" t="s">
        <v>75</v>
      </c>
      <c r="AQ74" s="23" t="s">
        <v>75</v>
      </c>
      <c r="AR74" s="23" t="s">
        <v>75</v>
      </c>
      <c r="AS74" s="23" t="s">
        <v>75</v>
      </c>
      <c r="AT74" s="23" t="s">
        <v>75</v>
      </c>
    </row>
    <row r="75" spans="1:46" ht="47.25" x14ac:dyDescent="0.25">
      <c r="A75" s="24" t="s">
        <v>177</v>
      </c>
      <c r="B75" s="25" t="s">
        <v>178</v>
      </c>
      <c r="C75" s="24" t="s">
        <v>96</v>
      </c>
      <c r="D75" s="21" t="s">
        <v>75</v>
      </c>
      <c r="E75" s="21" t="s">
        <v>75</v>
      </c>
      <c r="F75" s="21" t="s">
        <v>75</v>
      </c>
      <c r="G75" s="21" t="s">
        <v>75</v>
      </c>
      <c r="H75" s="21" t="s">
        <v>75</v>
      </c>
      <c r="I75" s="21" t="s">
        <v>75</v>
      </c>
      <c r="J75" s="21" t="s">
        <v>75</v>
      </c>
      <c r="K75" s="21" t="s">
        <v>75</v>
      </c>
      <c r="L75" s="22" t="s">
        <v>75</v>
      </c>
      <c r="M75" s="22" t="s">
        <v>75</v>
      </c>
      <c r="N75" s="22" t="s">
        <v>75</v>
      </c>
      <c r="O75" s="22" t="s">
        <v>75</v>
      </c>
      <c r="P75" s="22" t="s">
        <v>75</v>
      </c>
      <c r="Q75" s="22" t="s">
        <v>75</v>
      </c>
      <c r="R75" s="22" t="s">
        <v>75</v>
      </c>
      <c r="S75" s="21" t="s">
        <v>75</v>
      </c>
      <c r="T75" s="21" t="s">
        <v>75</v>
      </c>
      <c r="U75" s="21" t="s">
        <v>75</v>
      </c>
      <c r="V75" s="21" t="s">
        <v>75</v>
      </c>
      <c r="W75" s="21" t="s">
        <v>75</v>
      </c>
      <c r="X75" s="21" t="s">
        <v>75</v>
      </c>
      <c r="Y75" s="21" t="s">
        <v>75</v>
      </c>
      <c r="Z75" s="23" t="s">
        <v>75</v>
      </c>
      <c r="AA75" s="23" t="s">
        <v>75</v>
      </c>
      <c r="AB75" s="23" t="s">
        <v>75</v>
      </c>
      <c r="AC75" s="23" t="s">
        <v>75</v>
      </c>
      <c r="AD75" s="23" t="s">
        <v>75</v>
      </c>
      <c r="AE75" s="23" t="s">
        <v>75</v>
      </c>
      <c r="AF75" s="23" t="s">
        <v>75</v>
      </c>
      <c r="AG75" s="21" t="s">
        <v>75</v>
      </c>
      <c r="AH75" s="21" t="s">
        <v>75</v>
      </c>
      <c r="AI75" s="21" t="s">
        <v>75</v>
      </c>
      <c r="AJ75" s="21" t="s">
        <v>75</v>
      </c>
      <c r="AK75" s="21" t="s">
        <v>75</v>
      </c>
      <c r="AL75" s="21" t="s">
        <v>75</v>
      </c>
      <c r="AM75" s="21" t="s">
        <v>75</v>
      </c>
      <c r="AN75" s="23" t="s">
        <v>75</v>
      </c>
      <c r="AO75" s="23" t="s">
        <v>75</v>
      </c>
      <c r="AP75" s="23" t="s">
        <v>75</v>
      </c>
      <c r="AQ75" s="23" t="s">
        <v>75</v>
      </c>
      <c r="AR75" s="23" t="s">
        <v>75</v>
      </c>
      <c r="AS75" s="23" t="s">
        <v>75</v>
      </c>
      <c r="AT75" s="23" t="s">
        <v>75</v>
      </c>
    </row>
    <row r="76" spans="1:46" s="7" customFormat="1" x14ac:dyDescent="0.25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T76" s="35"/>
    </row>
    <row r="77" spans="1:46" s="7" customFormat="1" ht="30.75" customHeight="1" x14ac:dyDescent="0.25">
      <c r="A77" s="37" t="s">
        <v>76</v>
      </c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36"/>
      <c r="AS77" s="36"/>
      <c r="AT77" s="36"/>
    </row>
    <row r="78" spans="1:46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</row>
    <row r="79" spans="1:46" x14ac:dyDescent="0.25">
      <c r="A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</row>
    <row r="80" spans="1:46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</row>
    <row r="81" spans="1:46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</row>
    <row r="82" spans="1:46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</row>
    <row r="83" spans="1:46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</row>
    <row r="84" spans="1:46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</row>
    <row r="85" spans="1:46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</row>
  </sheetData>
  <mergeCells count="24">
    <mergeCell ref="A10:AT10"/>
    <mergeCell ref="A4:AT4"/>
    <mergeCell ref="A5:AT5"/>
    <mergeCell ref="A7:O7"/>
    <mergeCell ref="P7:AB7"/>
    <mergeCell ref="P8:AB8"/>
    <mergeCell ref="F12:O12"/>
    <mergeCell ref="P12:AB12"/>
    <mergeCell ref="P13:AB13"/>
    <mergeCell ref="A14:K14"/>
    <mergeCell ref="A15:A19"/>
    <mergeCell ref="B15:B19"/>
    <mergeCell ref="C15:C19"/>
    <mergeCell ref="D15:D19"/>
    <mergeCell ref="E15:AT16"/>
    <mergeCell ref="E17:K17"/>
    <mergeCell ref="A77:K77"/>
    <mergeCell ref="L17:AT17"/>
    <mergeCell ref="E18:K18"/>
    <mergeCell ref="L18:R18"/>
    <mergeCell ref="S18:Y18"/>
    <mergeCell ref="Z18:AF18"/>
    <mergeCell ref="AG18:AM18"/>
    <mergeCell ref="AN18:AT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2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14квПп</vt:lpstr>
      <vt:lpstr>'14квПп'!Область_печати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2019-07-29T09:54:23Z</dcterms:created>
  <dcterms:modified xsi:type="dcterms:W3CDTF">2019-07-29T10:00:28Z</dcterms:modified>
</cp:coreProperties>
</file>