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480" yWindow="285" windowWidth="24555" windowHeight="11505"/>
  </bookViews>
  <sheets>
    <sheet name="6 2018-20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'6 2018-2020'!$A$19:$BQ$19</definedName>
    <definedName name="_xlnm.Print_Area" localSheetId="0">'6 2018-2020'!$A$1:$BS$98</definedName>
  </definedNames>
  <calcPr calcId="152511"/>
</workbook>
</file>

<file path=xl/calcChain.xml><?xml version="1.0" encoding="utf-8"?>
<calcChain xmlns="http://schemas.openxmlformats.org/spreadsheetml/2006/main">
  <c r="BR51" i="1" l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B22" i="1" s="1"/>
  <c r="BB20" i="1" s="1"/>
  <c r="BC48" i="1"/>
  <c r="BC22" i="1" s="1"/>
  <c r="BC20" i="1" s="1"/>
  <c r="BD48" i="1"/>
  <c r="BD22" i="1" s="1"/>
  <c r="BD20" i="1" s="1"/>
  <c r="BE48" i="1"/>
  <c r="BF48" i="1"/>
  <c r="BF22" i="1" s="1"/>
  <c r="BF20" i="1" s="1"/>
  <c r="BG48" i="1"/>
  <c r="BG22" i="1" s="1"/>
  <c r="BG20" i="1" s="1"/>
  <c r="BH48" i="1"/>
  <c r="BH22" i="1" s="1"/>
  <c r="BH20" i="1" s="1"/>
  <c r="BI48" i="1"/>
  <c r="BJ48" i="1"/>
  <c r="BJ22" i="1" s="1"/>
  <c r="BJ20" i="1" s="1"/>
  <c r="BK48" i="1"/>
  <c r="BK22" i="1" s="1"/>
  <c r="BK20" i="1" s="1"/>
  <c r="BL48" i="1"/>
  <c r="BL22" i="1" s="1"/>
  <c r="BL20" i="1" s="1"/>
  <c r="BM48" i="1"/>
  <c r="BN48" i="1"/>
  <c r="BN22" i="1" s="1"/>
  <c r="BN20" i="1" s="1"/>
  <c r="BO48" i="1"/>
  <c r="BO22" i="1" s="1"/>
  <c r="BO20" i="1" s="1"/>
  <c r="BP48" i="1"/>
  <c r="BP22" i="1" s="1"/>
  <c r="BP20" i="1" s="1"/>
  <c r="BQ48" i="1"/>
  <c r="AI51" i="1"/>
  <c r="AJ51" i="1"/>
  <c r="AI49" i="1"/>
  <c r="AJ49" i="1"/>
  <c r="AK49" i="1"/>
  <c r="AJ63" i="1"/>
  <c r="AJ55" i="1" s="1"/>
  <c r="AJ53" i="1" s="1"/>
  <c r="AJ48" i="1" s="1"/>
  <c r="AJ22" i="1" s="1"/>
  <c r="AJ20" i="1" s="1"/>
  <c r="AI63" i="1"/>
  <c r="BA49" i="1"/>
  <c r="BR49" i="1"/>
  <c r="BR48" i="1" s="1"/>
  <c r="BR22" i="1" s="1"/>
  <c r="BR20" i="1" s="1"/>
  <c r="BA22" i="1"/>
  <c r="BA20" i="1" s="1"/>
  <c r="BE22" i="1"/>
  <c r="BI22" i="1"/>
  <c r="BI20" i="1" s="1"/>
  <c r="BM22" i="1"/>
  <c r="BQ22" i="1"/>
  <c r="BQ20" i="1" s="1"/>
  <c r="BE20" i="1"/>
  <c r="BM20" i="1"/>
  <c r="L48" i="1"/>
  <c r="M48" i="1"/>
  <c r="N48" i="1"/>
  <c r="O48" i="1"/>
  <c r="P48" i="1"/>
  <c r="Q48" i="1"/>
  <c r="R48" i="1"/>
  <c r="S48" i="1"/>
  <c r="BE49" i="1"/>
  <c r="AP51" i="1"/>
  <c r="AP49" i="1" s="1"/>
  <c r="AQ51" i="1"/>
  <c r="AQ49" i="1" s="1"/>
  <c r="AR51" i="1"/>
  <c r="AR49" i="1" s="1"/>
  <c r="BB51" i="1"/>
  <c r="BB49" i="1" s="1"/>
  <c r="BC51" i="1"/>
  <c r="BC49" i="1" s="1"/>
  <c r="BD51" i="1"/>
  <c r="BD49" i="1" s="1"/>
  <c r="BE51" i="1"/>
  <c r="BF51" i="1"/>
  <c r="BF49" i="1" s="1"/>
  <c r="BG51" i="1"/>
  <c r="BG49" i="1" s="1"/>
  <c r="BH51" i="1"/>
  <c r="BH49" i="1" s="1"/>
  <c r="BI51" i="1"/>
  <c r="BI49" i="1" s="1"/>
  <c r="BB55" i="1"/>
  <c r="BB53" i="1" s="1"/>
  <c r="BJ57" i="1" l="1"/>
  <c r="BJ58" i="1"/>
  <c r="BJ59" i="1"/>
  <c r="BJ60" i="1"/>
  <c r="BJ61" i="1"/>
  <c r="BJ62" i="1"/>
  <c r="BJ63" i="1"/>
  <c r="BK63" i="1"/>
  <c r="BL63" i="1"/>
  <c r="BM63" i="1"/>
  <c r="BN63" i="1"/>
  <c r="BO63" i="1"/>
  <c r="BP63" i="1"/>
  <c r="BQ63" i="1"/>
  <c r="BJ64" i="1"/>
  <c r="BJ65" i="1"/>
  <c r="BJ66" i="1"/>
  <c r="BJ67" i="1"/>
  <c r="BJ68" i="1"/>
  <c r="BJ69" i="1"/>
  <c r="BJ70" i="1"/>
  <c r="BJ71" i="1"/>
  <c r="BJ72" i="1"/>
  <c r="BJ73" i="1"/>
  <c r="BJ56" i="1"/>
  <c r="BJ75" i="1"/>
  <c r="BJ76" i="1"/>
  <c r="BJ74" i="1"/>
  <c r="AS75" i="1"/>
  <c r="AS76" i="1"/>
  <c r="AS74" i="1"/>
  <c r="AS57" i="1"/>
  <c r="AS58" i="1"/>
  <c r="AS59" i="1"/>
  <c r="AS60" i="1"/>
  <c r="AS61" i="1"/>
  <c r="AS62" i="1"/>
  <c r="AS63" i="1"/>
  <c r="AT63" i="1"/>
  <c r="AU63" i="1"/>
  <c r="AV63" i="1"/>
  <c r="AW63" i="1"/>
  <c r="AX63" i="1"/>
  <c r="AY63" i="1"/>
  <c r="AZ63" i="1"/>
  <c r="AS64" i="1"/>
  <c r="AS65" i="1"/>
  <c r="AS66" i="1"/>
  <c r="AS67" i="1"/>
  <c r="AS68" i="1"/>
  <c r="AS69" i="1"/>
  <c r="AS70" i="1"/>
  <c r="AS71" i="1"/>
  <c r="AS72" i="1"/>
  <c r="AS73" i="1"/>
  <c r="AS56" i="1"/>
  <c r="BQ52" i="1"/>
  <c r="BQ51" i="1" s="1"/>
  <c r="BQ49" i="1" s="1"/>
  <c r="BP52" i="1"/>
  <c r="BP51" i="1" s="1"/>
  <c r="BP49" i="1" s="1"/>
  <c r="BO52" i="1"/>
  <c r="BO51" i="1" s="1"/>
  <c r="BO49" i="1" s="1"/>
  <c r="BN52" i="1"/>
  <c r="BN51" i="1" s="1"/>
  <c r="BN49" i="1" s="1"/>
  <c r="BM52" i="1"/>
  <c r="BM51" i="1" s="1"/>
  <c r="BM49" i="1" s="1"/>
  <c r="BL52" i="1"/>
  <c r="BL51" i="1" s="1"/>
  <c r="BL49" i="1" s="1"/>
  <c r="BK52" i="1"/>
  <c r="BK51" i="1" s="1"/>
  <c r="BK49" i="1" s="1"/>
  <c r="BJ52" i="1"/>
  <c r="BJ51" i="1" s="1"/>
  <c r="BJ49" i="1" s="1"/>
  <c r="AZ52" i="1"/>
  <c r="AZ51" i="1" s="1"/>
  <c r="AZ49" i="1" s="1"/>
  <c r="AY52" i="1"/>
  <c r="AY51" i="1" s="1"/>
  <c r="AY49" i="1" s="1"/>
  <c r="AX52" i="1"/>
  <c r="AX51" i="1" s="1"/>
  <c r="AX49" i="1" s="1"/>
  <c r="AW52" i="1"/>
  <c r="AW51" i="1" s="1"/>
  <c r="AW49" i="1" s="1"/>
  <c r="AV52" i="1"/>
  <c r="AV51" i="1" s="1"/>
  <c r="AV49" i="1" s="1"/>
  <c r="AU52" i="1"/>
  <c r="AU51" i="1" s="1"/>
  <c r="AU49" i="1" s="1"/>
  <c r="AT52" i="1"/>
  <c r="AT51" i="1" s="1"/>
  <c r="AT49" i="1" s="1"/>
  <c r="AS52" i="1"/>
  <c r="AS51" i="1" s="1"/>
  <c r="AS49" i="1" s="1"/>
  <c r="AB52" i="1"/>
  <c r="AB51" i="1" s="1"/>
  <c r="AB49" i="1" s="1"/>
  <c r="AB57" i="1"/>
  <c r="AB58" i="1"/>
  <c r="AB55" i="1" s="1"/>
  <c r="AB53" i="1" s="1"/>
  <c r="AB59" i="1"/>
  <c r="AB61" i="1"/>
  <c r="AB56" i="1"/>
  <c r="BJ55" i="1" l="1"/>
  <c r="BJ53" i="1" s="1"/>
  <c r="AS55" i="1"/>
  <c r="AS53" i="1" s="1"/>
  <c r="AS22" i="1" s="1"/>
  <c r="AS20" i="1" s="1"/>
  <c r="AB48" i="1"/>
  <c r="C63" i="1"/>
  <c r="B63" i="1"/>
  <c r="A63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BI76" i="1"/>
  <c r="BQ76" i="1" s="1"/>
  <c r="BH76" i="1"/>
  <c r="BP76" i="1" s="1"/>
  <c r="BG76" i="1"/>
  <c r="BO76" i="1" s="1"/>
  <c r="BF76" i="1"/>
  <c r="BN76" i="1" s="1"/>
  <c r="BE76" i="1"/>
  <c r="BM76" i="1" s="1"/>
  <c r="BD76" i="1"/>
  <c r="BL76" i="1" s="1"/>
  <c r="BC76" i="1"/>
  <c r="BK76" i="1" s="1"/>
  <c r="AR76" i="1"/>
  <c r="AZ76" i="1" s="1"/>
  <c r="AQ76" i="1"/>
  <c r="AY76" i="1" s="1"/>
  <c r="AP76" i="1"/>
  <c r="AX76" i="1" s="1"/>
  <c r="AO76" i="1"/>
  <c r="AW76" i="1" s="1"/>
  <c r="AN76" i="1"/>
  <c r="AV76" i="1" s="1"/>
  <c r="AM76" i="1"/>
  <c r="AU76" i="1" s="1"/>
  <c r="AL76" i="1"/>
  <c r="AT76" i="1" s="1"/>
  <c r="AA76" i="1"/>
  <c r="Z76" i="1"/>
  <c r="Y76" i="1"/>
  <c r="X76" i="1"/>
  <c r="W76" i="1"/>
  <c r="V76" i="1"/>
  <c r="U76" i="1"/>
  <c r="C76" i="1"/>
  <c r="B76" i="1"/>
  <c r="A76" i="1"/>
  <c r="BI75" i="1"/>
  <c r="BQ75" i="1" s="1"/>
  <c r="BH75" i="1"/>
  <c r="BP75" i="1" s="1"/>
  <c r="BG75" i="1"/>
  <c r="BO75" i="1" s="1"/>
  <c r="BF75" i="1"/>
  <c r="BN75" i="1" s="1"/>
  <c r="BE75" i="1"/>
  <c r="BM75" i="1" s="1"/>
  <c r="BD75" i="1"/>
  <c r="BL75" i="1" s="1"/>
  <c r="BC75" i="1"/>
  <c r="BK75" i="1" s="1"/>
  <c r="AR75" i="1"/>
  <c r="AZ75" i="1" s="1"/>
  <c r="AQ75" i="1"/>
  <c r="AY75" i="1" s="1"/>
  <c r="AP75" i="1"/>
  <c r="AX75" i="1" s="1"/>
  <c r="AO75" i="1"/>
  <c r="AW75" i="1" s="1"/>
  <c r="AN75" i="1"/>
  <c r="AV75" i="1" s="1"/>
  <c r="AM75" i="1"/>
  <c r="AU75" i="1" s="1"/>
  <c r="AL75" i="1"/>
  <c r="AT75" i="1" s="1"/>
  <c r="AA75" i="1"/>
  <c r="Z75" i="1"/>
  <c r="Y75" i="1"/>
  <c r="X75" i="1"/>
  <c r="W75" i="1"/>
  <c r="V75" i="1"/>
  <c r="U75" i="1"/>
  <c r="C75" i="1"/>
  <c r="B75" i="1"/>
  <c r="A75" i="1"/>
  <c r="BI74" i="1"/>
  <c r="BQ74" i="1" s="1"/>
  <c r="BH74" i="1"/>
  <c r="BP74" i="1" s="1"/>
  <c r="BG74" i="1"/>
  <c r="BO74" i="1" s="1"/>
  <c r="BF74" i="1"/>
  <c r="BN74" i="1" s="1"/>
  <c r="BE74" i="1"/>
  <c r="BM74" i="1" s="1"/>
  <c r="BD74" i="1"/>
  <c r="BL74" i="1" s="1"/>
  <c r="BC74" i="1"/>
  <c r="BK74" i="1" s="1"/>
  <c r="AR74" i="1"/>
  <c r="AZ74" i="1" s="1"/>
  <c r="AQ74" i="1"/>
  <c r="AY74" i="1" s="1"/>
  <c r="AP74" i="1"/>
  <c r="AX74" i="1" s="1"/>
  <c r="AO74" i="1"/>
  <c r="AW74" i="1" s="1"/>
  <c r="AN74" i="1"/>
  <c r="AV74" i="1" s="1"/>
  <c r="AM74" i="1"/>
  <c r="AU74" i="1" s="1"/>
  <c r="AL74" i="1"/>
  <c r="AT74" i="1" s="1"/>
  <c r="AA74" i="1"/>
  <c r="Z74" i="1"/>
  <c r="Y74" i="1"/>
  <c r="X74" i="1"/>
  <c r="W74" i="1"/>
  <c r="V74" i="1"/>
  <c r="U74" i="1"/>
  <c r="C74" i="1"/>
  <c r="B74" i="1"/>
  <c r="A74" i="1"/>
  <c r="BI73" i="1"/>
  <c r="BQ73" i="1" s="1"/>
  <c r="BH73" i="1"/>
  <c r="BP73" i="1" s="1"/>
  <c r="BG73" i="1"/>
  <c r="BO73" i="1" s="1"/>
  <c r="BF73" i="1"/>
  <c r="BN73" i="1" s="1"/>
  <c r="BE73" i="1"/>
  <c r="BM73" i="1" s="1"/>
  <c r="BD73" i="1"/>
  <c r="BL73" i="1" s="1"/>
  <c r="BC73" i="1"/>
  <c r="BK73" i="1" s="1"/>
  <c r="AR73" i="1"/>
  <c r="AZ73" i="1" s="1"/>
  <c r="AQ73" i="1"/>
  <c r="AY73" i="1" s="1"/>
  <c r="AP73" i="1"/>
  <c r="AX73" i="1" s="1"/>
  <c r="AO73" i="1"/>
  <c r="AW73" i="1" s="1"/>
  <c r="AN73" i="1"/>
  <c r="AV73" i="1" s="1"/>
  <c r="AM73" i="1"/>
  <c r="AU73" i="1" s="1"/>
  <c r="AL73" i="1"/>
  <c r="AT73" i="1" s="1"/>
  <c r="AA73" i="1"/>
  <c r="Z73" i="1"/>
  <c r="Y73" i="1"/>
  <c r="X73" i="1"/>
  <c r="W73" i="1"/>
  <c r="V73" i="1"/>
  <c r="U73" i="1"/>
  <c r="C73" i="1"/>
  <c r="B73" i="1"/>
  <c r="A73" i="1"/>
  <c r="BI72" i="1"/>
  <c r="BQ72" i="1" s="1"/>
  <c r="BH72" i="1"/>
  <c r="BP72" i="1" s="1"/>
  <c r="BG72" i="1"/>
  <c r="BO72" i="1" s="1"/>
  <c r="BF72" i="1"/>
  <c r="BN72" i="1" s="1"/>
  <c r="BE72" i="1"/>
  <c r="BM72" i="1" s="1"/>
  <c r="BD72" i="1"/>
  <c r="BL72" i="1" s="1"/>
  <c r="BC72" i="1"/>
  <c r="BK72" i="1" s="1"/>
  <c r="AR72" i="1"/>
  <c r="AZ72" i="1" s="1"/>
  <c r="AQ72" i="1"/>
  <c r="AY72" i="1" s="1"/>
  <c r="AP72" i="1"/>
  <c r="AX72" i="1" s="1"/>
  <c r="AO72" i="1"/>
  <c r="AW72" i="1" s="1"/>
  <c r="AN72" i="1"/>
  <c r="AV72" i="1" s="1"/>
  <c r="AM72" i="1"/>
  <c r="AU72" i="1" s="1"/>
  <c r="AL72" i="1"/>
  <c r="AT72" i="1" s="1"/>
  <c r="AA72" i="1"/>
  <c r="Z72" i="1"/>
  <c r="Y72" i="1"/>
  <c r="X72" i="1"/>
  <c r="W72" i="1"/>
  <c r="V72" i="1"/>
  <c r="U72" i="1"/>
  <c r="C72" i="1"/>
  <c r="B72" i="1"/>
  <c r="A72" i="1"/>
  <c r="BI71" i="1"/>
  <c r="BQ71" i="1" s="1"/>
  <c r="BH71" i="1"/>
  <c r="BP71" i="1" s="1"/>
  <c r="BG71" i="1"/>
  <c r="BO71" i="1" s="1"/>
  <c r="BF71" i="1"/>
  <c r="BN71" i="1" s="1"/>
  <c r="BE71" i="1"/>
  <c r="BM71" i="1" s="1"/>
  <c r="BD71" i="1"/>
  <c r="BL71" i="1" s="1"/>
  <c r="BC71" i="1"/>
  <c r="BK71" i="1" s="1"/>
  <c r="AR71" i="1"/>
  <c r="AZ71" i="1" s="1"/>
  <c r="AQ71" i="1"/>
  <c r="AY71" i="1" s="1"/>
  <c r="AP71" i="1"/>
  <c r="AX71" i="1" s="1"/>
  <c r="AO71" i="1"/>
  <c r="AW71" i="1" s="1"/>
  <c r="AN71" i="1"/>
  <c r="AV71" i="1" s="1"/>
  <c r="AM71" i="1"/>
  <c r="AU71" i="1" s="1"/>
  <c r="AL71" i="1"/>
  <c r="AT71" i="1" s="1"/>
  <c r="AA71" i="1"/>
  <c r="Z71" i="1"/>
  <c r="Y71" i="1"/>
  <c r="X71" i="1"/>
  <c r="W71" i="1"/>
  <c r="V71" i="1"/>
  <c r="U71" i="1"/>
  <c r="C71" i="1"/>
  <c r="B71" i="1"/>
  <c r="A71" i="1"/>
  <c r="BI70" i="1"/>
  <c r="BQ70" i="1" s="1"/>
  <c r="BH70" i="1"/>
  <c r="BP70" i="1" s="1"/>
  <c r="BG70" i="1"/>
  <c r="BO70" i="1" s="1"/>
  <c r="BF70" i="1"/>
  <c r="BN70" i="1" s="1"/>
  <c r="BE70" i="1"/>
  <c r="BM70" i="1" s="1"/>
  <c r="BD70" i="1"/>
  <c r="BL70" i="1" s="1"/>
  <c r="BC70" i="1"/>
  <c r="BK70" i="1" s="1"/>
  <c r="AR70" i="1"/>
  <c r="AZ70" i="1" s="1"/>
  <c r="AQ70" i="1"/>
  <c r="AY70" i="1" s="1"/>
  <c r="AP70" i="1"/>
  <c r="AX70" i="1" s="1"/>
  <c r="AO70" i="1"/>
  <c r="AW70" i="1" s="1"/>
  <c r="AN70" i="1"/>
  <c r="AV70" i="1" s="1"/>
  <c r="AM70" i="1"/>
  <c r="AU70" i="1" s="1"/>
  <c r="AL70" i="1"/>
  <c r="AT70" i="1" s="1"/>
  <c r="AA70" i="1"/>
  <c r="Z70" i="1"/>
  <c r="Y70" i="1"/>
  <c r="X70" i="1"/>
  <c r="W70" i="1"/>
  <c r="V70" i="1"/>
  <c r="U70" i="1"/>
  <c r="C70" i="1"/>
  <c r="B70" i="1"/>
  <c r="A70" i="1"/>
  <c r="BI69" i="1"/>
  <c r="BQ69" i="1" s="1"/>
  <c r="BH69" i="1"/>
  <c r="BP69" i="1" s="1"/>
  <c r="BG69" i="1"/>
  <c r="BO69" i="1" s="1"/>
  <c r="BF69" i="1"/>
  <c r="BN69" i="1" s="1"/>
  <c r="BE69" i="1"/>
  <c r="BM69" i="1" s="1"/>
  <c r="BD69" i="1"/>
  <c r="BL69" i="1" s="1"/>
  <c r="BC69" i="1"/>
  <c r="BK69" i="1" s="1"/>
  <c r="AR69" i="1"/>
  <c r="AZ69" i="1" s="1"/>
  <c r="AQ69" i="1"/>
  <c r="AY69" i="1" s="1"/>
  <c r="AP69" i="1"/>
  <c r="AX69" i="1" s="1"/>
  <c r="AO69" i="1"/>
  <c r="AW69" i="1" s="1"/>
  <c r="AN69" i="1"/>
  <c r="AV69" i="1" s="1"/>
  <c r="AM69" i="1"/>
  <c r="AU69" i="1" s="1"/>
  <c r="AL69" i="1"/>
  <c r="AT69" i="1" s="1"/>
  <c r="AA69" i="1"/>
  <c r="Z69" i="1"/>
  <c r="Y69" i="1"/>
  <c r="X69" i="1"/>
  <c r="W69" i="1"/>
  <c r="V69" i="1"/>
  <c r="U69" i="1"/>
  <c r="C69" i="1"/>
  <c r="B69" i="1"/>
  <c r="A69" i="1"/>
  <c r="BI68" i="1"/>
  <c r="BQ68" i="1" s="1"/>
  <c r="BH68" i="1"/>
  <c r="BP68" i="1" s="1"/>
  <c r="BG68" i="1"/>
  <c r="BO68" i="1" s="1"/>
  <c r="BF68" i="1"/>
  <c r="BN68" i="1" s="1"/>
  <c r="BE68" i="1"/>
  <c r="BM68" i="1" s="1"/>
  <c r="BD68" i="1"/>
  <c r="BL68" i="1" s="1"/>
  <c r="BC68" i="1"/>
  <c r="BK68" i="1" s="1"/>
  <c r="AR68" i="1"/>
  <c r="AZ68" i="1" s="1"/>
  <c r="AQ68" i="1"/>
  <c r="AY68" i="1" s="1"/>
  <c r="AP68" i="1"/>
  <c r="AX68" i="1" s="1"/>
  <c r="AO68" i="1"/>
  <c r="AW68" i="1" s="1"/>
  <c r="AN68" i="1"/>
  <c r="AV68" i="1" s="1"/>
  <c r="AM68" i="1"/>
  <c r="AU68" i="1" s="1"/>
  <c r="AL68" i="1"/>
  <c r="AT68" i="1" s="1"/>
  <c r="AA68" i="1"/>
  <c r="Z68" i="1"/>
  <c r="Y68" i="1"/>
  <c r="X68" i="1"/>
  <c r="W68" i="1"/>
  <c r="V68" i="1"/>
  <c r="U68" i="1"/>
  <c r="C68" i="1"/>
  <c r="B68" i="1"/>
  <c r="A68" i="1"/>
  <c r="BI67" i="1"/>
  <c r="BQ67" i="1" s="1"/>
  <c r="BH67" i="1"/>
  <c r="BP67" i="1" s="1"/>
  <c r="BG67" i="1"/>
  <c r="BO67" i="1" s="1"/>
  <c r="BF67" i="1"/>
  <c r="BN67" i="1" s="1"/>
  <c r="BE67" i="1"/>
  <c r="BM67" i="1" s="1"/>
  <c r="BD67" i="1"/>
  <c r="BL67" i="1" s="1"/>
  <c r="BC67" i="1"/>
  <c r="BK67" i="1" s="1"/>
  <c r="AR67" i="1"/>
  <c r="AZ67" i="1" s="1"/>
  <c r="AQ67" i="1"/>
  <c r="AY67" i="1" s="1"/>
  <c r="AP67" i="1"/>
  <c r="AX67" i="1" s="1"/>
  <c r="AO67" i="1"/>
  <c r="AW67" i="1" s="1"/>
  <c r="AN67" i="1"/>
  <c r="AV67" i="1" s="1"/>
  <c r="AM67" i="1"/>
  <c r="AU67" i="1" s="1"/>
  <c r="AL67" i="1"/>
  <c r="AT67" i="1" s="1"/>
  <c r="AA67" i="1"/>
  <c r="Z67" i="1"/>
  <c r="Y67" i="1"/>
  <c r="X67" i="1"/>
  <c r="W67" i="1"/>
  <c r="V67" i="1"/>
  <c r="U67" i="1"/>
  <c r="C67" i="1"/>
  <c r="B67" i="1"/>
  <c r="A67" i="1"/>
  <c r="BI66" i="1"/>
  <c r="BQ66" i="1" s="1"/>
  <c r="BH66" i="1"/>
  <c r="BP66" i="1" s="1"/>
  <c r="BG66" i="1"/>
  <c r="BO66" i="1" s="1"/>
  <c r="BF66" i="1"/>
  <c r="BN66" i="1" s="1"/>
  <c r="BE66" i="1"/>
  <c r="BM66" i="1" s="1"/>
  <c r="BD66" i="1"/>
  <c r="BL66" i="1" s="1"/>
  <c r="BC66" i="1"/>
  <c r="BK66" i="1" s="1"/>
  <c r="AR66" i="1"/>
  <c r="AZ66" i="1" s="1"/>
  <c r="AQ66" i="1"/>
  <c r="AY66" i="1" s="1"/>
  <c r="AP66" i="1"/>
  <c r="AX66" i="1" s="1"/>
  <c r="AO66" i="1"/>
  <c r="AW66" i="1" s="1"/>
  <c r="AN66" i="1"/>
  <c r="AV66" i="1" s="1"/>
  <c r="AM66" i="1"/>
  <c r="AU66" i="1" s="1"/>
  <c r="AL66" i="1"/>
  <c r="AT66" i="1" s="1"/>
  <c r="AA66" i="1"/>
  <c r="Z66" i="1"/>
  <c r="Y66" i="1"/>
  <c r="X66" i="1"/>
  <c r="W66" i="1"/>
  <c r="V66" i="1"/>
  <c r="U66" i="1"/>
  <c r="C66" i="1"/>
  <c r="B66" i="1"/>
  <c r="A66" i="1"/>
  <c r="BI65" i="1"/>
  <c r="BQ65" i="1" s="1"/>
  <c r="BH65" i="1"/>
  <c r="BP65" i="1" s="1"/>
  <c r="BG65" i="1"/>
  <c r="BO65" i="1" s="1"/>
  <c r="BF65" i="1"/>
  <c r="BN65" i="1" s="1"/>
  <c r="BE65" i="1"/>
  <c r="BM65" i="1" s="1"/>
  <c r="BD65" i="1"/>
  <c r="BL65" i="1" s="1"/>
  <c r="BC65" i="1"/>
  <c r="BK65" i="1" s="1"/>
  <c r="AR65" i="1"/>
  <c r="AZ65" i="1" s="1"/>
  <c r="AQ65" i="1"/>
  <c r="AY65" i="1" s="1"/>
  <c r="AP65" i="1"/>
  <c r="AX65" i="1" s="1"/>
  <c r="AO65" i="1"/>
  <c r="AW65" i="1" s="1"/>
  <c r="AN65" i="1"/>
  <c r="AV65" i="1" s="1"/>
  <c r="AM65" i="1"/>
  <c r="AU65" i="1" s="1"/>
  <c r="AL65" i="1"/>
  <c r="AT65" i="1" s="1"/>
  <c r="AA65" i="1"/>
  <c r="Z65" i="1"/>
  <c r="Y65" i="1"/>
  <c r="X65" i="1"/>
  <c r="W65" i="1"/>
  <c r="V65" i="1"/>
  <c r="U65" i="1"/>
  <c r="C65" i="1"/>
  <c r="B65" i="1"/>
  <c r="A65" i="1"/>
  <c r="BI64" i="1"/>
  <c r="BQ64" i="1" s="1"/>
  <c r="BH64" i="1"/>
  <c r="BP64" i="1" s="1"/>
  <c r="BG64" i="1"/>
  <c r="BO64" i="1" s="1"/>
  <c r="BF64" i="1"/>
  <c r="BN64" i="1" s="1"/>
  <c r="BE64" i="1"/>
  <c r="BM64" i="1" s="1"/>
  <c r="BD64" i="1"/>
  <c r="BL64" i="1" s="1"/>
  <c r="BC64" i="1"/>
  <c r="BK64" i="1" s="1"/>
  <c r="AR64" i="1"/>
  <c r="AZ64" i="1" s="1"/>
  <c r="AQ64" i="1"/>
  <c r="AY64" i="1" s="1"/>
  <c r="AP64" i="1"/>
  <c r="AX64" i="1" s="1"/>
  <c r="AO64" i="1"/>
  <c r="AW64" i="1" s="1"/>
  <c r="AN64" i="1"/>
  <c r="AV64" i="1" s="1"/>
  <c r="AM64" i="1"/>
  <c r="AU64" i="1" s="1"/>
  <c r="AL64" i="1"/>
  <c r="AT64" i="1" s="1"/>
  <c r="AA64" i="1"/>
  <c r="Z64" i="1"/>
  <c r="Y64" i="1"/>
  <c r="X64" i="1"/>
  <c r="W64" i="1"/>
  <c r="V64" i="1"/>
  <c r="U64" i="1"/>
  <c r="C64" i="1"/>
  <c r="B64" i="1"/>
  <c r="A64" i="1"/>
  <c r="BI62" i="1"/>
  <c r="BQ62" i="1" s="1"/>
  <c r="BH62" i="1"/>
  <c r="BP62" i="1" s="1"/>
  <c r="BG62" i="1"/>
  <c r="BO62" i="1" s="1"/>
  <c r="BF62" i="1"/>
  <c r="BN62" i="1" s="1"/>
  <c r="BE62" i="1"/>
  <c r="BM62" i="1" s="1"/>
  <c r="BD62" i="1"/>
  <c r="BL62" i="1" s="1"/>
  <c r="BC62" i="1"/>
  <c r="BK62" i="1" s="1"/>
  <c r="AR62" i="1"/>
  <c r="AZ62" i="1" s="1"/>
  <c r="AQ62" i="1"/>
  <c r="AY62" i="1" s="1"/>
  <c r="AP62" i="1"/>
  <c r="AX62" i="1" s="1"/>
  <c r="AO62" i="1"/>
  <c r="AW62" i="1" s="1"/>
  <c r="AN62" i="1"/>
  <c r="AV62" i="1" s="1"/>
  <c r="AM62" i="1"/>
  <c r="AU62" i="1" s="1"/>
  <c r="AL62" i="1"/>
  <c r="AT62" i="1" s="1"/>
  <c r="AA62" i="1"/>
  <c r="AI62" i="1" s="1"/>
  <c r="Z62" i="1"/>
  <c r="AH62" i="1" s="1"/>
  <c r="Y62" i="1"/>
  <c r="AG62" i="1" s="1"/>
  <c r="X62" i="1"/>
  <c r="AF62" i="1" s="1"/>
  <c r="W62" i="1"/>
  <c r="AE62" i="1" s="1"/>
  <c r="V62" i="1"/>
  <c r="AD62" i="1" s="1"/>
  <c r="U62" i="1"/>
  <c r="AC62" i="1" s="1"/>
  <c r="C62" i="1"/>
  <c r="B62" i="1"/>
  <c r="A62" i="1"/>
  <c r="BI61" i="1"/>
  <c r="BQ61" i="1" s="1"/>
  <c r="BH61" i="1"/>
  <c r="BP61" i="1" s="1"/>
  <c r="BG61" i="1"/>
  <c r="BO61" i="1" s="1"/>
  <c r="BF61" i="1"/>
  <c r="BN61" i="1" s="1"/>
  <c r="BE61" i="1"/>
  <c r="BM61" i="1" s="1"/>
  <c r="BD61" i="1"/>
  <c r="BL61" i="1" s="1"/>
  <c r="BC61" i="1"/>
  <c r="BK61" i="1" s="1"/>
  <c r="AR61" i="1"/>
  <c r="AZ61" i="1" s="1"/>
  <c r="AQ61" i="1"/>
  <c r="AY61" i="1" s="1"/>
  <c r="AP61" i="1"/>
  <c r="AX61" i="1" s="1"/>
  <c r="AO61" i="1"/>
  <c r="AW61" i="1" s="1"/>
  <c r="AN61" i="1"/>
  <c r="AV61" i="1" s="1"/>
  <c r="AM61" i="1"/>
  <c r="AU61" i="1" s="1"/>
  <c r="AL61" i="1"/>
  <c r="AT61" i="1" s="1"/>
  <c r="AA61" i="1"/>
  <c r="AI61" i="1" s="1"/>
  <c r="Z61" i="1"/>
  <c r="AH61" i="1" s="1"/>
  <c r="Y61" i="1"/>
  <c r="AG61" i="1" s="1"/>
  <c r="X61" i="1"/>
  <c r="AF61" i="1" s="1"/>
  <c r="W61" i="1"/>
  <c r="AE61" i="1" s="1"/>
  <c r="V61" i="1"/>
  <c r="AD61" i="1" s="1"/>
  <c r="U61" i="1"/>
  <c r="AC61" i="1" s="1"/>
  <c r="C61" i="1"/>
  <c r="B61" i="1"/>
  <c r="A61" i="1"/>
  <c r="BI60" i="1"/>
  <c r="BQ60" i="1" s="1"/>
  <c r="BH60" i="1"/>
  <c r="BP60" i="1" s="1"/>
  <c r="BG60" i="1"/>
  <c r="BO60" i="1" s="1"/>
  <c r="BF60" i="1"/>
  <c r="BN60" i="1" s="1"/>
  <c r="BE60" i="1"/>
  <c r="BM60" i="1" s="1"/>
  <c r="BD60" i="1"/>
  <c r="BL60" i="1" s="1"/>
  <c r="BC60" i="1"/>
  <c r="BK60" i="1" s="1"/>
  <c r="AR60" i="1"/>
  <c r="AZ60" i="1" s="1"/>
  <c r="AQ60" i="1"/>
  <c r="AY60" i="1" s="1"/>
  <c r="AP60" i="1"/>
  <c r="AX60" i="1" s="1"/>
  <c r="AO60" i="1"/>
  <c r="AW60" i="1" s="1"/>
  <c r="AN60" i="1"/>
  <c r="AV60" i="1" s="1"/>
  <c r="AM60" i="1"/>
  <c r="AU60" i="1" s="1"/>
  <c r="AL60" i="1"/>
  <c r="AT60" i="1" s="1"/>
  <c r="AA60" i="1"/>
  <c r="AI60" i="1" s="1"/>
  <c r="Z60" i="1"/>
  <c r="Y60" i="1"/>
  <c r="X60" i="1"/>
  <c r="W60" i="1"/>
  <c r="V60" i="1"/>
  <c r="U60" i="1"/>
  <c r="C60" i="1"/>
  <c r="B60" i="1"/>
  <c r="A60" i="1"/>
  <c r="BI59" i="1"/>
  <c r="BQ59" i="1" s="1"/>
  <c r="BH59" i="1"/>
  <c r="BP59" i="1" s="1"/>
  <c r="BG59" i="1"/>
  <c r="BO59" i="1" s="1"/>
  <c r="BF59" i="1"/>
  <c r="BN59" i="1" s="1"/>
  <c r="BE59" i="1"/>
  <c r="BM59" i="1" s="1"/>
  <c r="BD59" i="1"/>
  <c r="BL59" i="1" s="1"/>
  <c r="BC59" i="1"/>
  <c r="BK59" i="1" s="1"/>
  <c r="AR59" i="1"/>
  <c r="AZ59" i="1" s="1"/>
  <c r="AQ59" i="1"/>
  <c r="AY59" i="1" s="1"/>
  <c r="AP59" i="1"/>
  <c r="AX59" i="1" s="1"/>
  <c r="AO59" i="1"/>
  <c r="AW59" i="1" s="1"/>
  <c r="AN59" i="1"/>
  <c r="AV59" i="1" s="1"/>
  <c r="AM59" i="1"/>
  <c r="AU59" i="1" s="1"/>
  <c r="AL59" i="1"/>
  <c r="AT59" i="1" s="1"/>
  <c r="AA59" i="1"/>
  <c r="AI59" i="1" s="1"/>
  <c r="Z59" i="1"/>
  <c r="AH59" i="1" s="1"/>
  <c r="Y59" i="1"/>
  <c r="AG59" i="1" s="1"/>
  <c r="X59" i="1"/>
  <c r="AF59" i="1" s="1"/>
  <c r="W59" i="1"/>
  <c r="AE59" i="1" s="1"/>
  <c r="V59" i="1"/>
  <c r="AD59" i="1" s="1"/>
  <c r="U59" i="1"/>
  <c r="AC59" i="1" s="1"/>
  <c r="C59" i="1"/>
  <c r="B59" i="1"/>
  <c r="A59" i="1"/>
  <c r="BI58" i="1"/>
  <c r="BQ58" i="1" s="1"/>
  <c r="BH58" i="1"/>
  <c r="BP58" i="1" s="1"/>
  <c r="BG58" i="1"/>
  <c r="BO58" i="1" s="1"/>
  <c r="BF58" i="1"/>
  <c r="BN58" i="1" s="1"/>
  <c r="BE58" i="1"/>
  <c r="BM58" i="1" s="1"/>
  <c r="BD58" i="1"/>
  <c r="BL58" i="1" s="1"/>
  <c r="BC58" i="1"/>
  <c r="BK58" i="1" s="1"/>
  <c r="AR58" i="1"/>
  <c r="AZ58" i="1" s="1"/>
  <c r="AQ58" i="1"/>
  <c r="AY58" i="1" s="1"/>
  <c r="AP58" i="1"/>
  <c r="AX58" i="1" s="1"/>
  <c r="AO58" i="1"/>
  <c r="AW58" i="1" s="1"/>
  <c r="AN58" i="1"/>
  <c r="AV58" i="1" s="1"/>
  <c r="AM58" i="1"/>
  <c r="AU58" i="1" s="1"/>
  <c r="AL58" i="1"/>
  <c r="AT58" i="1" s="1"/>
  <c r="AA58" i="1"/>
  <c r="AI58" i="1" s="1"/>
  <c r="Z58" i="1"/>
  <c r="AH58" i="1" s="1"/>
  <c r="Y58" i="1"/>
  <c r="AG58" i="1" s="1"/>
  <c r="X58" i="1"/>
  <c r="AF58" i="1" s="1"/>
  <c r="W58" i="1"/>
  <c r="AE58" i="1" s="1"/>
  <c r="V58" i="1"/>
  <c r="AD58" i="1" s="1"/>
  <c r="U58" i="1"/>
  <c r="AC58" i="1" s="1"/>
  <c r="C58" i="1"/>
  <c r="B58" i="1"/>
  <c r="A58" i="1"/>
  <c r="BI57" i="1"/>
  <c r="BQ57" i="1" s="1"/>
  <c r="BH57" i="1"/>
  <c r="BP57" i="1" s="1"/>
  <c r="BG57" i="1"/>
  <c r="BO57" i="1" s="1"/>
  <c r="BF57" i="1"/>
  <c r="BN57" i="1" s="1"/>
  <c r="BE57" i="1"/>
  <c r="BM57" i="1" s="1"/>
  <c r="BD57" i="1"/>
  <c r="BL57" i="1" s="1"/>
  <c r="BC57" i="1"/>
  <c r="BK57" i="1" s="1"/>
  <c r="AR57" i="1"/>
  <c r="AZ57" i="1" s="1"/>
  <c r="AQ57" i="1"/>
  <c r="AY57" i="1" s="1"/>
  <c r="AP57" i="1"/>
  <c r="AX57" i="1" s="1"/>
  <c r="AO57" i="1"/>
  <c r="AW57" i="1" s="1"/>
  <c r="AN57" i="1"/>
  <c r="AV57" i="1" s="1"/>
  <c r="AM57" i="1"/>
  <c r="AU57" i="1" s="1"/>
  <c r="AL57" i="1"/>
  <c r="AT57" i="1" s="1"/>
  <c r="AA57" i="1"/>
  <c r="AI57" i="1" s="1"/>
  <c r="Z57" i="1"/>
  <c r="AH57" i="1" s="1"/>
  <c r="Y57" i="1"/>
  <c r="AG57" i="1" s="1"/>
  <c r="X57" i="1"/>
  <c r="AF57" i="1" s="1"/>
  <c r="W57" i="1"/>
  <c r="AE57" i="1" s="1"/>
  <c r="V57" i="1"/>
  <c r="AD57" i="1" s="1"/>
  <c r="U57" i="1"/>
  <c r="AC57" i="1" s="1"/>
  <c r="C57" i="1"/>
  <c r="B57" i="1"/>
  <c r="A57" i="1"/>
  <c r="BI56" i="1"/>
  <c r="BH56" i="1"/>
  <c r="BG56" i="1"/>
  <c r="BF56" i="1"/>
  <c r="BE56" i="1"/>
  <c r="BD56" i="1"/>
  <c r="BC56" i="1"/>
  <c r="AR56" i="1"/>
  <c r="AQ56" i="1"/>
  <c r="AY56" i="1" s="1"/>
  <c r="AY55" i="1" s="1"/>
  <c r="AY53" i="1" s="1"/>
  <c r="AY22" i="1" s="1"/>
  <c r="AY20" i="1" s="1"/>
  <c r="AP56" i="1"/>
  <c r="AX56" i="1" s="1"/>
  <c r="AX55" i="1" s="1"/>
  <c r="AX53" i="1" s="1"/>
  <c r="AX22" i="1" s="1"/>
  <c r="AX20" i="1" s="1"/>
  <c r="AO56" i="1"/>
  <c r="AN56" i="1"/>
  <c r="AM56" i="1"/>
  <c r="AL56" i="1"/>
  <c r="AA56" i="1"/>
  <c r="Z56" i="1"/>
  <c r="Y56" i="1"/>
  <c r="X56" i="1"/>
  <c r="W56" i="1"/>
  <c r="V56" i="1"/>
  <c r="U56" i="1"/>
  <c r="C56" i="1"/>
  <c r="B56" i="1"/>
  <c r="A56" i="1"/>
  <c r="AQ55" i="1"/>
  <c r="AQ53" i="1" s="1"/>
  <c r="AQ22" i="1" s="1"/>
  <c r="AQ20" i="1" s="1"/>
  <c r="AP55" i="1"/>
  <c r="AP53" i="1" s="1"/>
  <c r="AP22" i="1" s="1"/>
  <c r="AP20" i="1" s="1"/>
  <c r="AK55" i="1"/>
  <c r="AK53" i="1" s="1"/>
  <c r="T55" i="1"/>
  <c r="T53" i="1" s="1"/>
  <c r="K55" i="1"/>
  <c r="K53" i="1" s="1"/>
  <c r="J55" i="1"/>
  <c r="J53" i="1" s="1"/>
  <c r="I55" i="1"/>
  <c r="H55" i="1"/>
  <c r="G55" i="1"/>
  <c r="G53" i="1" s="1"/>
  <c r="F55" i="1"/>
  <c r="F53" i="1" s="1"/>
  <c r="E55" i="1"/>
  <c r="D55" i="1"/>
  <c r="D53" i="1" s="1"/>
  <c r="C55" i="1"/>
  <c r="B55" i="1"/>
  <c r="A55" i="1"/>
  <c r="C54" i="1"/>
  <c r="B54" i="1"/>
  <c r="A54" i="1"/>
  <c r="I53" i="1"/>
  <c r="H53" i="1"/>
  <c r="E53" i="1"/>
  <c r="C53" i="1"/>
  <c r="B53" i="1"/>
  <c r="A53" i="1"/>
  <c r="AA52" i="1"/>
  <c r="Z52" i="1"/>
  <c r="Y52" i="1"/>
  <c r="X52" i="1"/>
  <c r="W52" i="1"/>
  <c r="V52" i="1"/>
  <c r="U52" i="1"/>
  <c r="C52" i="1"/>
  <c r="B52" i="1"/>
  <c r="A52" i="1"/>
  <c r="AO51" i="1"/>
  <c r="AN51" i="1"/>
  <c r="AN49" i="1" s="1"/>
  <c r="AM51" i="1"/>
  <c r="AM49" i="1" s="1"/>
  <c r="AL51" i="1"/>
  <c r="AL49" i="1" s="1"/>
  <c r="AK51" i="1"/>
  <c r="AK48" i="1" s="1"/>
  <c r="AK22" i="1" s="1"/>
  <c r="AK20" i="1" s="1"/>
  <c r="T51" i="1"/>
  <c r="T49" i="1" s="1"/>
  <c r="K51" i="1"/>
  <c r="K49" i="1" s="1"/>
  <c r="J51" i="1"/>
  <c r="J49" i="1" s="1"/>
  <c r="I51" i="1"/>
  <c r="I49" i="1" s="1"/>
  <c r="I48" i="1" s="1"/>
  <c r="I22" i="1" s="1"/>
  <c r="I20" i="1" s="1"/>
  <c r="H51" i="1"/>
  <c r="H49" i="1" s="1"/>
  <c r="G51" i="1"/>
  <c r="G49" i="1" s="1"/>
  <c r="F51" i="1"/>
  <c r="F49" i="1" s="1"/>
  <c r="E51" i="1"/>
  <c r="E49" i="1" s="1"/>
  <c r="D51" i="1"/>
  <c r="D49" i="1" s="1"/>
  <c r="C51" i="1"/>
  <c r="B51" i="1"/>
  <c r="A51" i="1"/>
  <c r="C50" i="1"/>
  <c r="B50" i="1"/>
  <c r="A50" i="1"/>
  <c r="AO49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AB22" i="1"/>
  <c r="AB20" i="1" s="1"/>
  <c r="S22" i="1"/>
  <c r="S20" i="1" s="1"/>
  <c r="R22" i="1"/>
  <c r="R20" i="1" s="1"/>
  <c r="Q22" i="1"/>
  <c r="Q20" i="1" s="1"/>
  <c r="P22" i="1"/>
  <c r="P20" i="1" s="1"/>
  <c r="O22" i="1"/>
  <c r="O20" i="1" s="1"/>
  <c r="N22" i="1"/>
  <c r="N20" i="1" s="1"/>
  <c r="M22" i="1"/>
  <c r="M20" i="1" s="1"/>
  <c r="L22" i="1"/>
  <c r="L20" i="1" s="1"/>
  <c r="C22" i="1"/>
  <c r="B22" i="1"/>
  <c r="A22" i="1"/>
  <c r="C21" i="1"/>
  <c r="B21" i="1"/>
  <c r="A21" i="1"/>
  <c r="C20" i="1"/>
  <c r="B20" i="1"/>
  <c r="A20" i="1"/>
  <c r="E48" i="1" l="1"/>
  <c r="J48" i="1"/>
  <c r="J22" i="1" s="1"/>
  <c r="J20" i="1" s="1"/>
  <c r="F48" i="1"/>
  <c r="F22" i="1" s="1"/>
  <c r="F20" i="1" s="1"/>
  <c r="V51" i="1"/>
  <c r="V49" i="1" s="1"/>
  <c r="AD52" i="1"/>
  <c r="AD51" i="1" s="1"/>
  <c r="AD49" i="1" s="1"/>
  <c r="Z51" i="1"/>
  <c r="Z49" i="1" s="1"/>
  <c r="AH52" i="1"/>
  <c r="AH51" i="1" s="1"/>
  <c r="AH49" i="1" s="1"/>
  <c r="U55" i="1"/>
  <c r="U53" i="1" s="1"/>
  <c r="AC56" i="1"/>
  <c r="AC55" i="1" s="1"/>
  <c r="AC53" i="1" s="1"/>
  <c r="Y55" i="1"/>
  <c r="Y53" i="1" s="1"/>
  <c r="AG56" i="1"/>
  <c r="AG55" i="1" s="1"/>
  <c r="AG53" i="1" s="1"/>
  <c r="AM55" i="1"/>
  <c r="AM53" i="1" s="1"/>
  <c r="AU56" i="1"/>
  <c r="AU55" i="1" s="1"/>
  <c r="AU53" i="1" s="1"/>
  <c r="AU22" i="1" s="1"/>
  <c r="AU20" i="1" s="1"/>
  <c r="BE55" i="1"/>
  <c r="BE53" i="1" s="1"/>
  <c r="BM56" i="1"/>
  <c r="BM55" i="1" s="1"/>
  <c r="BM53" i="1" s="1"/>
  <c r="BI55" i="1"/>
  <c r="BI53" i="1" s="1"/>
  <c r="BQ56" i="1"/>
  <c r="BQ55" i="1" s="1"/>
  <c r="BQ53" i="1" s="1"/>
  <c r="G48" i="1"/>
  <c r="G22" i="1" s="1"/>
  <c r="G20" i="1" s="1"/>
  <c r="K48" i="1"/>
  <c r="K22" i="1" s="1"/>
  <c r="K20" i="1" s="1"/>
  <c r="AM48" i="1"/>
  <c r="AM22" i="1" s="1"/>
  <c r="AM20" i="1" s="1"/>
  <c r="W51" i="1"/>
  <c r="W49" i="1" s="1"/>
  <c r="AE52" i="1"/>
  <c r="AE51" i="1" s="1"/>
  <c r="AE49" i="1" s="1"/>
  <c r="AA51" i="1"/>
  <c r="AA49" i="1" s="1"/>
  <c r="AI52" i="1"/>
  <c r="V55" i="1"/>
  <c r="V53" i="1" s="1"/>
  <c r="AD56" i="1"/>
  <c r="AD55" i="1" s="1"/>
  <c r="AD53" i="1" s="1"/>
  <c r="Z55" i="1"/>
  <c r="Z53" i="1" s="1"/>
  <c r="AH56" i="1"/>
  <c r="AH55" i="1" s="1"/>
  <c r="AH53" i="1" s="1"/>
  <c r="AN55" i="1"/>
  <c r="AN53" i="1" s="1"/>
  <c r="AN48" i="1" s="1"/>
  <c r="AN22" i="1" s="1"/>
  <c r="AN20" i="1" s="1"/>
  <c r="AV56" i="1"/>
  <c r="AV55" i="1" s="1"/>
  <c r="AV53" i="1" s="1"/>
  <c r="AV22" i="1" s="1"/>
  <c r="AV20" i="1" s="1"/>
  <c r="AR55" i="1"/>
  <c r="AR53" i="1" s="1"/>
  <c r="AR22" i="1" s="1"/>
  <c r="AR20" i="1" s="1"/>
  <c r="AZ56" i="1"/>
  <c r="AZ55" i="1" s="1"/>
  <c r="AZ53" i="1" s="1"/>
  <c r="AZ22" i="1" s="1"/>
  <c r="AZ20" i="1" s="1"/>
  <c r="BF55" i="1"/>
  <c r="BF53" i="1" s="1"/>
  <c r="BN56" i="1"/>
  <c r="BN55" i="1" s="1"/>
  <c r="BN53" i="1" s="1"/>
  <c r="D48" i="1"/>
  <c r="D22" i="1" s="1"/>
  <c r="D20" i="1" s="1"/>
  <c r="H48" i="1"/>
  <c r="H22" i="1" s="1"/>
  <c r="H20" i="1" s="1"/>
  <c r="T48" i="1"/>
  <c r="T22" i="1" s="1"/>
  <c r="T20" i="1" s="1"/>
  <c r="X51" i="1"/>
  <c r="X49" i="1" s="1"/>
  <c r="AF52" i="1"/>
  <c r="AF51" i="1" s="1"/>
  <c r="AF49" i="1" s="1"/>
  <c r="E22" i="1"/>
  <c r="E20" i="1" s="1"/>
  <c r="W55" i="1"/>
  <c r="W53" i="1" s="1"/>
  <c r="AE56" i="1"/>
  <c r="AE55" i="1" s="1"/>
  <c r="AE53" i="1" s="1"/>
  <c r="AA55" i="1"/>
  <c r="AA53" i="1" s="1"/>
  <c r="AI56" i="1"/>
  <c r="AI55" i="1" s="1"/>
  <c r="AI53" i="1" s="1"/>
  <c r="AO55" i="1"/>
  <c r="AO53" i="1" s="1"/>
  <c r="AO22" i="1" s="1"/>
  <c r="AO20" i="1" s="1"/>
  <c r="AW56" i="1"/>
  <c r="AW55" i="1" s="1"/>
  <c r="AW53" i="1" s="1"/>
  <c r="AW22" i="1" s="1"/>
  <c r="AW20" i="1" s="1"/>
  <c r="BC55" i="1"/>
  <c r="BC53" i="1" s="1"/>
  <c r="BK56" i="1"/>
  <c r="BK55" i="1" s="1"/>
  <c r="BK53" i="1" s="1"/>
  <c r="BG55" i="1"/>
  <c r="BG53" i="1" s="1"/>
  <c r="BO56" i="1"/>
  <c r="BO55" i="1" s="1"/>
  <c r="BO53" i="1" s="1"/>
  <c r="U51" i="1"/>
  <c r="U49" i="1" s="1"/>
  <c r="AC52" i="1"/>
  <c r="AC51" i="1" s="1"/>
  <c r="AC49" i="1" s="1"/>
  <c r="Y51" i="1"/>
  <c r="Y49" i="1" s="1"/>
  <c r="AG52" i="1"/>
  <c r="AG51" i="1" s="1"/>
  <c r="AG49" i="1" s="1"/>
  <c r="AG48" i="1" s="1"/>
  <c r="AG22" i="1" s="1"/>
  <c r="AG20" i="1" s="1"/>
  <c r="X55" i="1"/>
  <c r="X53" i="1" s="1"/>
  <c r="AF56" i="1"/>
  <c r="AF55" i="1" s="1"/>
  <c r="AF53" i="1" s="1"/>
  <c r="AL55" i="1"/>
  <c r="AL53" i="1" s="1"/>
  <c r="AL48" i="1" s="1"/>
  <c r="AL22" i="1" s="1"/>
  <c r="AL20" i="1" s="1"/>
  <c r="AT56" i="1"/>
  <c r="AT55" i="1" s="1"/>
  <c r="AT53" i="1" s="1"/>
  <c r="AT22" i="1" s="1"/>
  <c r="AT20" i="1" s="1"/>
  <c r="BD55" i="1"/>
  <c r="BD53" i="1" s="1"/>
  <c r="BL56" i="1"/>
  <c r="BL55" i="1" s="1"/>
  <c r="BL53" i="1" s="1"/>
  <c r="BH55" i="1"/>
  <c r="BH53" i="1" s="1"/>
  <c r="BP56" i="1"/>
  <c r="BP55" i="1" s="1"/>
  <c r="BP53" i="1" s="1"/>
  <c r="AD48" i="1" l="1"/>
  <c r="AD22" i="1" s="1"/>
  <c r="AD20" i="1" s="1"/>
  <c r="AF48" i="1"/>
  <c r="AF22" i="1" s="1"/>
  <c r="AF20" i="1" s="1"/>
  <c r="V48" i="1"/>
  <c r="V22" i="1" s="1"/>
  <c r="V20" i="1" s="1"/>
  <c r="AE48" i="1"/>
  <c r="AE22" i="1" s="1"/>
  <c r="AE20" i="1" s="1"/>
  <c r="U48" i="1"/>
  <c r="U22" i="1" s="1"/>
  <c r="U20" i="1" s="1"/>
  <c r="Z48" i="1"/>
  <c r="Z22" i="1" s="1"/>
  <c r="Z20" i="1" s="1"/>
  <c r="AI48" i="1"/>
  <c r="AI22" i="1" s="1"/>
  <c r="AI20" i="1" s="1"/>
  <c r="AA48" i="1"/>
  <c r="AA22" i="1" s="1"/>
  <c r="AA20" i="1" s="1"/>
  <c r="Y48" i="1"/>
  <c r="Y22" i="1" s="1"/>
  <c r="Y20" i="1" s="1"/>
  <c r="AC48" i="1"/>
  <c r="AC22" i="1" s="1"/>
  <c r="AC20" i="1" s="1"/>
  <c r="X48" i="1"/>
  <c r="X22" i="1" s="1"/>
  <c r="X20" i="1" s="1"/>
  <c r="W48" i="1"/>
  <c r="W22" i="1" s="1"/>
  <c r="W20" i="1" s="1"/>
  <c r="AH48" i="1"/>
  <c r="AH22" i="1" s="1"/>
  <c r="AH20" i="1" s="1"/>
</calcChain>
</file>

<file path=xl/sharedStrings.xml><?xml version="1.0" encoding="utf-8"?>
<sst xmlns="http://schemas.openxmlformats.org/spreadsheetml/2006/main" count="3357" uniqueCount="109">
  <si>
    <t>Приложение № 5</t>
  </si>
  <si>
    <t>Форма 6.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</si>
  <si>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</si>
  <si>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</si>
  <si>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                                                       </t>
  </si>
  <si>
    <t xml:space="preserve"> полное наименование субъекта электроэнергетики</t>
  </si>
  <si>
    <t xml:space="preserve">Утвержденные плановые значения показателей приведены в соответствии с  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</si>
  <si>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</si>
  <si>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</si>
  <si>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</si>
  <si>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</si>
  <si>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год 2017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</si>
  <si>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</si>
  <si>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</si>
  <si>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</si>
  <si>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</si>
  <si>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Квартал</t>
  </si>
  <si>
    <t>МВ×А</t>
  </si>
  <si>
    <t>Мвар</t>
  </si>
  <si>
    <t>км ЛЭП</t>
  </si>
  <si>
    <t>МВт</t>
  </si>
  <si>
    <t>шт ячейки КСО с ВНЗ</t>
  </si>
  <si>
    <t>шт ячейки ЩО-70</t>
  </si>
  <si>
    <t>шт опоры ж/б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</si>
  <si>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</si>
  <si>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</si>
  <si>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</si>
  <si>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</si>
  <si>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</si>
  <si>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</si>
  <si>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</si>
  <si>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</si>
  <si>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</si>
  <si>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</si>
  <si>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</si>
  <si>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</si>
  <si>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</si>
  <si>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</si>
  <si>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</si>
  <si>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</si>
  <si>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</si>
  <si>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</si>
  <si>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</si>
  <si>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</si>
  <si>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</si>
  <si>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</si>
  <si>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</si>
  <si>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</si>
  <si>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</si>
  <si>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</si>
  <si>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</si>
  <si>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</si>
  <si>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</si>
  <si>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</si>
  <si>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</si>
  <si>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</si>
  <si>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</si>
  <si>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</si>
  <si>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</si>
  <si>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</si>
  <si>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</si>
  <si>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</si>
  <si>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</si>
  <si>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</si>
  <si>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</si>
  <si>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</si>
  <si>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</si>
  <si>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</si>
  <si>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</si>
  <si>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</si>
  <si>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</si>
  <si>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</si>
  <si>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</si>
  <si>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</si>
  <si>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</si>
  <si>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</si>
  <si>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</si>
  <si>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</si>
  <si>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</si>
  <si>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</si>
  <si>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5.6.1</t>
  </si>
  <si>
    <t>5.6.2</t>
  </si>
  <si>
    <t>5.6.3</t>
  </si>
  <si>
    <t>5.6.4</t>
  </si>
  <si>
    <t>5.6.5</t>
  </si>
  <si>
    <t>5.6.6</t>
  </si>
  <si>
    <t>5.6.7</t>
  </si>
  <si>
    <t>6</t>
  </si>
  <si>
    <t>нд</t>
  </si>
  <si>
    <t>IV</t>
  </si>
  <si>
    <t>5.6.8</t>
  </si>
  <si>
    <t>2018 год</t>
  </si>
  <si>
    <t>2019 год</t>
  </si>
  <si>
    <t>2020 год</t>
  </si>
  <si>
    <t>к приказу Министерства промышленности, энергетики и жилищно-коммунального хозяйства Красноярского края</t>
  </si>
  <si>
    <t>Год раскрытия информации:  2018 год</t>
  </si>
  <si>
    <t>Данные не корректировались</t>
  </si>
  <si>
    <t>Приведение сметной стоимости к ценам 2018 года</t>
  </si>
  <si>
    <t>Разработка проектной документации включена в состав мероприятия по модернизации электрических сетей от ТП-1А (134-8-2)</t>
  </si>
  <si>
    <t>Обращение ДГХ администрации города Красноярска в адрес ООО "КрасКом" о включении мероприятий по повышению надежности электроснабжения   потребителей микрорайона "Вторичные ресурсы" в инвестиционную программу. Жалобы на низкое напряжение в электрической сети жителей микрорайона.</t>
  </si>
  <si>
    <t>Приказом Министерства промышленности, энергетики и торговли Красноярского края от 27.10.2017 № 08-111</t>
  </si>
  <si>
    <t>от "_______"____________2018 г</t>
  </si>
  <si>
    <t>Мероприятие выполнено в 2017 году за счет других источников финансирования</t>
  </si>
  <si>
    <t>Утвержденный план</t>
  </si>
  <si>
    <t>шт опоры дерев. с ж/б приставками</t>
  </si>
  <si>
    <t>5.2.9</t>
  </si>
  <si>
    <t>5.6.9</t>
  </si>
  <si>
    <t>5.4.9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</si>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</sst>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5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4">
    <xf numFmtId="0" fontId="0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11" borderId="14" applyNumberFormat="0" applyAlignment="0" applyProtection="0"/>
    <xf numFmtId="0" fontId="17" fillId="24" borderId="15" applyNumberFormat="0" applyAlignment="0" applyProtection="0"/>
    <xf numFmtId="0" fontId="18" fillId="24" borderId="14" applyNumberFormat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25" borderId="20" applyNumberFormat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3" applyBorder="0" applyAlignment="0">
      <alignment horizontal="center" wrapText="1"/>
    </xf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7" borderId="21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2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>
      <alignment horizontal="left" vertical="top"/>
    </xf>
    <xf numFmtId="0" fontId="34" fillId="8" borderId="0" applyNumberFormat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4" fillId="0" borderId="0" xfId="1" applyFont="1" applyFill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right" vertical="center"/>
    </xf>
    <xf numFmtId="0" fontId="4" fillId="0" borderId="0" xfId="1" applyFont="1" applyFill="1" applyAlignment="1">
      <alignment horizontal="left" wrapText="1"/>
    </xf>
    <xf numFmtId="0" fontId="4" fillId="0" borderId="0" xfId="1" applyFont="1" applyFill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0" fontId="4" fillId="0" borderId="0" xfId="1" applyFont="1" applyBorder="1" applyAlignment="1">
      <alignment horizontal="center" vertical="top"/>
    </xf>
    <xf numFmtId="0" fontId="7" fillId="0" borderId="0" xfId="3" applyFont="1" applyFill="1" applyBorder="1" applyAlignment="1"/>
    <xf numFmtId="0" fontId="9" fillId="0" borderId="0" xfId="1" applyFont="1" applyAlignment="1">
      <alignment horizontal="center"/>
    </xf>
    <xf numFmtId="0" fontId="9" fillId="0" borderId="0" xfId="1" applyFont="1" applyAlignment="1"/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0" borderId="3" xfId="5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1" fillId="0" borderId="0" xfId="5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11" fillId="0" borderId="3" xfId="5" applyFont="1" applyFill="1" applyBorder="1" applyAlignment="1">
      <alignment horizontal="center" vertical="center"/>
    </xf>
    <xf numFmtId="49" fontId="11" fillId="0" borderId="3" xfId="5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0" fontId="10" fillId="2" borderId="0" xfId="0" applyFont="1" applyFill="1"/>
    <xf numFmtId="2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2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/>
    <xf numFmtId="2" fontId="2" fillId="4" borderId="3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/>
    <xf numFmtId="0" fontId="2" fillId="5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wrapText="1"/>
    </xf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0" fillId="5" borderId="1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2" fontId="2" fillId="28" borderId="3" xfId="0" applyNumberFormat="1" applyFont="1" applyFill="1" applyBorder="1" applyAlignment="1">
      <alignment horizontal="center"/>
    </xf>
    <xf numFmtId="2" fontId="2" fillId="28" borderId="3" xfId="0" applyNumberFormat="1" applyFont="1" applyFill="1" applyBorder="1" applyAlignment="1">
      <alignment wrapText="1"/>
    </xf>
    <xf numFmtId="0" fontId="2" fillId="28" borderId="3" xfId="0" applyFont="1" applyFill="1" applyBorder="1" applyAlignment="1">
      <alignment horizontal="center"/>
    </xf>
    <xf numFmtId="0" fontId="2" fillId="28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11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0" xfId="5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1" applyFont="1" applyFill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</cellXfs>
  <cellStyles count="234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2"/>
    <cellStyle name="Обычный 3 2" xfId="45"/>
    <cellStyle name="Обычный 3 2 2 2" xfId="46"/>
    <cellStyle name="Обычный 3 21" xfId="47"/>
    <cellStyle name="Обычный 4" xfId="3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1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ИР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Титул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вост" xfId="232"/>
    <cellStyle name="Хороший 2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1_0_04_1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7_0_04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8">
          <cell r="A18" t="str">
            <v>0</v>
          </cell>
        </row>
        <row r="49">
          <cell r="A49" t="str">
            <v>1.2.1.2</v>
          </cell>
        </row>
      </sheetData>
      <sheetData sheetId="4" refreshError="1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</row>
        <row r="25">
          <cell r="A25" t="str">
            <v>1</v>
          </cell>
          <cell r="B25" t="str">
            <v>Красноярский край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</row>
        <row r="49"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61" t="str">
            <v>H_СТР09762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62" t="str">
            <v>H_СТР09756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63" t="str">
            <v>H_СТР09763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64" t="str">
            <v>H_ИНФ11307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65" t="str">
            <v>H_ИНФ07094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6" t="str">
            <v>H_ИНФ04670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7" t="str">
            <v>H_ИНФ04691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8" t="str">
            <v>H_ИНФ04680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9" t="str">
            <v>H_ИНФ04678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0" t="str">
            <v>H_00000002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71" t="str">
            <v>H_СТР09765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72" t="str">
            <v>H_ИНФ05400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3" t="str">
            <v>H_00000003</v>
          </cell>
        </row>
        <row r="74">
          <cell r="A74" t="str">
            <v>1.2.3</v>
          </cell>
          <cell r="B74" t="str">
            <v>Развитие и модернизация учета электрической энергии (мощности), всего, в том числе:</v>
          </cell>
          <cell r="C74" t="str">
            <v>Г</v>
          </cell>
        </row>
        <row r="75">
          <cell r="A75" t="str">
            <v>1.2.3.1</v>
          </cell>
          <cell r="B75" t="str">
            <v>«Установка приборов учета, класс напряжения 0,22 (0,4) кВ, всего, в том числе:»</v>
          </cell>
          <cell r="C75" t="str">
            <v>Г</v>
          </cell>
        </row>
        <row r="76">
          <cell r="A76" t="str">
            <v>1.2.3.2</v>
          </cell>
          <cell r="B76" t="str">
            <v>«Установка приборов учета, класс напряжения 6 (10) кВ, всего, в том числе:»</v>
          </cell>
          <cell r="C76" t="str">
            <v>Г</v>
          </cell>
        </row>
        <row r="77">
          <cell r="A77" t="str">
            <v>1.2.3.3</v>
          </cell>
          <cell r="B77" t="str">
            <v>«Установка приборов учета, класс напряжения 35 кВ, всего, в том числе:»</v>
          </cell>
          <cell r="C77" t="str">
            <v>Г</v>
          </cell>
        </row>
        <row r="78">
          <cell r="A78" t="str">
            <v>1.2.3.4</v>
          </cell>
          <cell r="B78" t="str">
            <v>«Установка приборов учета, класс напряжения 110 кВ и выше, всего, в том числе:»</v>
          </cell>
          <cell r="C78" t="str">
            <v>Г</v>
          </cell>
        </row>
        <row r="79">
          <cell r="A79" t="str">
            <v>1.2.3.5</v>
          </cell>
          <cell r="B79" t="str">
            <v>«Включение приборов учета в систему сбора и передачи данных, класс напряжения 0,22 (0,4) кВ, всего, в том числе:»</v>
          </cell>
          <cell r="C79" t="str">
            <v>Г</v>
          </cell>
        </row>
        <row r="80">
          <cell r="A80" t="str">
            <v>1.2.3.6</v>
          </cell>
          <cell r="B80" t="str">
            <v>«Включение приборов учета в систему сбора и передачи данных, класс напряжения 6 (10) кВ, всего, в том числе:»</v>
          </cell>
          <cell r="C80" t="str">
            <v>Г</v>
          </cell>
        </row>
        <row r="81">
          <cell r="A81" t="str">
            <v>1.2.3.7</v>
          </cell>
          <cell r="B81" t="str">
            <v>«Включение приборов учета в систему сбора и передачи данных, класс напряжения 35 кВ, всего, в том числе:»</v>
          </cell>
          <cell r="C81" t="str">
            <v>Г</v>
          </cell>
        </row>
        <row r="82">
          <cell r="A82" t="str">
            <v>1.2.3.8</v>
          </cell>
          <cell r="B82" t="str">
            <v>«Включение приборов учета в систему сбора и передачи данных, класс напряжения 110 кВ и выше, всего, в том числе:»</v>
          </cell>
          <cell r="C82" t="str">
            <v>Г</v>
          </cell>
        </row>
        <row r="83">
          <cell r="A83" t="str">
            <v>1.2.4</v>
          </cell>
          <cell r="B83" t="str">
            <v>Реконструкция, модернизация, техническое перевооружение прочих объектов основных средств, всего, в том числе:</v>
          </cell>
          <cell r="C83" t="str">
            <v>Г</v>
          </cell>
        </row>
        <row r="84">
          <cell r="A84" t="str">
            <v>1.2.4.1</v>
          </cell>
          <cell r="B84" t="str">
            <v>Реконструкция прочих объектов основных средств, всего, в том числе:</v>
          </cell>
          <cell r="C84" t="str">
            <v>Г</v>
          </cell>
        </row>
        <row r="85">
          <cell r="A85" t="str">
            <v>1.2.4.2</v>
          </cell>
          <cell r="B85" t="str">
            <v>Модернизация, техническое перевооружение прочих объектов основных средств, всего, в том числе:</v>
          </cell>
          <cell r="C85" t="str">
            <v>Г</v>
          </cell>
        </row>
        <row r="86">
          <cell r="A86" t="str">
            <v>1.3</v>
          </cell>
          <cell r="B86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6" t="str">
            <v>Г</v>
          </cell>
        </row>
        <row r="87">
          <cell r="A87" t="str">
            <v>1.3.1</v>
          </cell>
          <cell r="B87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7" t="str">
            <v>Г</v>
          </cell>
        </row>
        <row r="88">
          <cell r="A88" t="str">
            <v>1.3.2</v>
          </cell>
          <cell r="B88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8" t="str">
            <v>Г</v>
          </cell>
        </row>
        <row r="89">
          <cell r="A89" t="str">
            <v>1.4</v>
          </cell>
          <cell r="B89" t="str">
            <v>Прочее новое строительство объектов электросетевого хозяйства, всего, в том числе:</v>
          </cell>
          <cell r="C89" t="str">
            <v>Г</v>
          </cell>
        </row>
        <row r="90">
          <cell r="A90" t="str">
            <v>1.5</v>
          </cell>
          <cell r="B90" t="str">
            <v>Покупка земельных участков для целей реализации инвестиционных проектов, всего, в том числе:</v>
          </cell>
          <cell r="C90" t="str">
            <v>Г</v>
          </cell>
        </row>
        <row r="91">
          <cell r="A91" t="str">
            <v>1.6</v>
          </cell>
          <cell r="B91" t="str">
            <v>Прочие инвестиционные проекты, всего, в том числе:</v>
          </cell>
          <cell r="C91" t="str">
            <v>Г</v>
          </cell>
        </row>
      </sheetData>
      <sheetData sheetId="5" refreshError="1">
        <row r="51">
          <cell r="Y51">
            <v>0</v>
          </cell>
        </row>
        <row r="52">
          <cell r="BX52">
            <v>0.63</v>
          </cell>
          <cell r="BY52">
            <v>0</v>
          </cell>
          <cell r="BZ52">
            <v>0</v>
          </cell>
          <cell r="CA52">
            <v>0</v>
          </cell>
          <cell r="CB52">
            <v>4</v>
          </cell>
          <cell r="CC52">
            <v>3</v>
          </cell>
          <cell r="CD52">
            <v>0</v>
          </cell>
        </row>
        <row r="56">
          <cell r="V56">
            <v>0</v>
          </cell>
          <cell r="W56">
            <v>0</v>
          </cell>
          <cell r="X56">
            <v>1.0840000000000001</v>
          </cell>
          <cell r="Y56">
            <v>0</v>
          </cell>
          <cell r="Z56">
            <v>0</v>
          </cell>
          <cell r="AA56">
            <v>0</v>
          </cell>
          <cell r="AB56">
            <v>21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</row>
        <row r="57">
          <cell r="V57">
            <v>0</v>
          </cell>
          <cell r="W57">
            <v>0</v>
          </cell>
          <cell r="X57">
            <v>1.4339999999999999</v>
          </cell>
          <cell r="Y57">
            <v>0</v>
          </cell>
          <cell r="Z57">
            <v>0</v>
          </cell>
          <cell r="AA57">
            <v>0</v>
          </cell>
          <cell r="AB57">
            <v>29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V58">
            <v>0</v>
          </cell>
          <cell r="W58">
            <v>0</v>
          </cell>
          <cell r="X58">
            <v>1.2</v>
          </cell>
          <cell r="Y58">
            <v>0</v>
          </cell>
          <cell r="Z58">
            <v>0</v>
          </cell>
          <cell r="AA58">
            <v>0</v>
          </cell>
          <cell r="AB58">
            <v>21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59">
          <cell r="V59">
            <v>0</v>
          </cell>
          <cell r="W59">
            <v>0</v>
          </cell>
          <cell r="X59">
            <v>0.77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0">
          <cell r="V60">
            <v>0</v>
          </cell>
          <cell r="W60">
            <v>0</v>
          </cell>
          <cell r="X60">
            <v>1.9790000000000001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V61">
            <v>0</v>
          </cell>
          <cell r="W61">
            <v>0</v>
          </cell>
          <cell r="X61">
            <v>2.35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N63">
            <v>0</v>
          </cell>
          <cell r="AO63">
            <v>0</v>
          </cell>
          <cell r="AP63">
            <v>0.47199999999999998</v>
          </cell>
          <cell r="AQ63">
            <v>0</v>
          </cell>
          <cell r="AR63">
            <v>0</v>
          </cell>
          <cell r="AS63">
            <v>0</v>
          </cell>
          <cell r="AT63">
            <v>11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</row>
        <row r="64"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N64">
            <v>0</v>
          </cell>
          <cell r="AO64">
            <v>0</v>
          </cell>
          <cell r="AP64">
            <v>2.5110000000000001</v>
          </cell>
          <cell r="AQ64">
            <v>0</v>
          </cell>
          <cell r="AR64">
            <v>0</v>
          </cell>
          <cell r="AS64">
            <v>0</v>
          </cell>
          <cell r="AT64">
            <v>45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</row>
        <row r="65"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N65">
            <v>0</v>
          </cell>
          <cell r="AO65">
            <v>0</v>
          </cell>
          <cell r="AP65">
            <v>1.05</v>
          </cell>
          <cell r="AQ65">
            <v>0</v>
          </cell>
          <cell r="AR65">
            <v>0</v>
          </cell>
          <cell r="AS65">
            <v>0</v>
          </cell>
          <cell r="AT65">
            <v>18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N66">
            <v>0</v>
          </cell>
          <cell r="AO66">
            <v>0</v>
          </cell>
          <cell r="AP66">
            <v>0.42499999999999999</v>
          </cell>
          <cell r="AQ66">
            <v>0</v>
          </cell>
          <cell r="AR66">
            <v>0</v>
          </cell>
          <cell r="AS66">
            <v>0</v>
          </cell>
          <cell r="AT66">
            <v>8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N67">
            <v>0</v>
          </cell>
          <cell r="AO67">
            <v>0</v>
          </cell>
          <cell r="AP67">
            <v>0.76900000000000002</v>
          </cell>
          <cell r="AQ67">
            <v>0</v>
          </cell>
          <cell r="AR67">
            <v>0</v>
          </cell>
          <cell r="AS67">
            <v>0</v>
          </cell>
          <cell r="AT67">
            <v>16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N68">
            <v>0</v>
          </cell>
          <cell r="AO68">
            <v>0</v>
          </cell>
          <cell r="AP68">
            <v>0.82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</row>
        <row r="69"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N69">
            <v>0</v>
          </cell>
          <cell r="AO69">
            <v>0</v>
          </cell>
          <cell r="AP69">
            <v>1.2290000000000001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</row>
        <row r="70"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N70">
            <v>0</v>
          </cell>
          <cell r="AO70">
            <v>0</v>
          </cell>
          <cell r="AP70">
            <v>0.23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N71">
            <v>0</v>
          </cell>
          <cell r="AO71">
            <v>0</v>
          </cell>
          <cell r="AP71">
            <v>0.3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BF73">
            <v>0</v>
          </cell>
          <cell r="BG73">
            <v>0</v>
          </cell>
          <cell r="BH73">
            <v>3.9529999999999998</v>
          </cell>
          <cell r="BI73">
            <v>0</v>
          </cell>
          <cell r="BJ73">
            <v>0</v>
          </cell>
          <cell r="BK73">
            <v>0</v>
          </cell>
          <cell r="BL73">
            <v>65</v>
          </cell>
        </row>
        <row r="74"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BF74">
            <v>0</v>
          </cell>
          <cell r="BG74">
            <v>0</v>
          </cell>
          <cell r="BH74">
            <v>4.1029999999999998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2018-2020"/>
    </sheetNames>
    <sheetDataSet>
      <sheetData sheetId="0">
        <row r="51">
          <cell r="M51">
            <v>0.63</v>
          </cell>
        </row>
        <row r="62">
          <cell r="U62">
            <v>39</v>
          </cell>
          <cell r="V62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I297"/>
  <sheetViews>
    <sheetView tabSelected="1" view="pageBreakPreview" topLeftCell="AF1" zoomScale="75" zoomScaleNormal="100" zoomScaleSheetLayoutView="75" workbookViewId="0">
      <selection activeCell="A98" sqref="A98"/>
    </sheetView>
  </sheetViews>
  <sheetFormatPr defaultRowHeight="15.75" x14ac:dyDescent="0.25"/>
  <cols>
    <col min="1" max="1" width="12" style="1" customWidth="1"/>
    <col min="2" max="2" width="38.75" style="2" customWidth="1"/>
    <col min="3" max="3" width="15.75" style="1" customWidth="1"/>
    <col min="4" max="8" width="5.75" style="2" bestFit="1" customWidth="1"/>
    <col min="9" max="10" width="5.75" style="2" customWidth="1"/>
    <col min="11" max="11" width="5.75" style="2" bestFit="1" customWidth="1"/>
    <col min="12" max="12" width="6.875" style="2" customWidth="1"/>
    <col min="13" max="16" width="5.75" style="2" bestFit="1" customWidth="1"/>
    <col min="17" max="18" width="5.75" style="2" customWidth="1"/>
    <col min="19" max="19" width="5.75" style="2" bestFit="1" customWidth="1"/>
    <col min="20" max="20" width="7.25" style="2" customWidth="1"/>
    <col min="21" max="24" width="6" style="2" customWidth="1"/>
    <col min="25" max="25" width="6.75" style="2" customWidth="1"/>
    <col min="26" max="27" width="6" style="2" customWidth="1"/>
    <col min="28" max="28" width="7.625" style="2" customWidth="1"/>
    <col min="29" max="32" width="6" style="2" customWidth="1"/>
    <col min="33" max="34" width="6.125" style="2" customWidth="1"/>
    <col min="35" max="41" width="6" style="2" customWidth="1"/>
    <col min="42" max="42" width="8.75" style="2" customWidth="1"/>
    <col min="43" max="43" width="7.875" style="2" customWidth="1"/>
    <col min="44" max="49" width="6" style="2" customWidth="1"/>
    <col min="50" max="51" width="8.5" style="2" customWidth="1"/>
    <col min="52" max="58" width="6" style="2" customWidth="1"/>
    <col min="59" max="59" width="7.75" style="2" customWidth="1"/>
    <col min="60" max="60" width="7.375" style="2" customWidth="1"/>
    <col min="61" max="66" width="6" style="2" customWidth="1"/>
    <col min="67" max="67" width="8" style="2" customWidth="1"/>
    <col min="68" max="68" width="7.5" style="2" customWidth="1"/>
    <col min="69" max="70" width="6" style="2" customWidth="1"/>
    <col min="71" max="71" width="32.375" style="2" customWidth="1"/>
    <col min="72" max="16384" width="9" style="2"/>
  </cols>
  <sheetData>
    <row r="1" spans="1:113" ht="18.75" x14ac:dyDescent="0.25"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BN1" s="4" t="s">
        <v>0</v>
      </c>
      <c r="BO1" s="4"/>
      <c r="BP1" s="4"/>
      <c r="BQ1" s="4"/>
      <c r="BR1" s="4"/>
      <c r="BS1" s="5"/>
      <c r="BT1" s="5"/>
      <c r="BV1" s="6"/>
    </row>
    <row r="2" spans="1:113" ht="33.75" customHeight="1" x14ac:dyDescent="0.25"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BN2" s="110" t="s">
        <v>94</v>
      </c>
      <c r="BO2" s="110"/>
      <c r="BP2" s="110"/>
      <c r="BQ2" s="110"/>
      <c r="BR2" s="110"/>
      <c r="BS2" s="110"/>
      <c r="BT2" s="7"/>
      <c r="BU2" s="7"/>
      <c r="BV2" s="7"/>
    </row>
    <row r="3" spans="1:113" ht="18.75" x14ac:dyDescent="0.3"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BN3" s="8" t="s">
        <v>101</v>
      </c>
      <c r="BO3" s="8"/>
      <c r="BP3" s="8"/>
      <c r="BQ3" s="8"/>
      <c r="BR3" s="8"/>
      <c r="BS3" s="9"/>
      <c r="BT3" s="9"/>
      <c r="BV3" s="10"/>
    </row>
    <row r="4" spans="1:113" x14ac:dyDescent="0.2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</row>
    <row r="6" spans="1:113" ht="18.75" x14ac:dyDescent="0.25">
      <c r="B6" s="11"/>
      <c r="C6" s="12"/>
      <c r="D6" s="11"/>
      <c r="E6" s="11"/>
      <c r="G6" s="11"/>
      <c r="H6" s="11"/>
      <c r="I6" s="11"/>
      <c r="J6" s="11"/>
      <c r="K6" s="11"/>
      <c r="L6" s="11"/>
      <c r="S6" s="113" t="s">
        <v>2</v>
      </c>
      <c r="T6" s="113"/>
      <c r="U6" s="113"/>
      <c r="V6" s="113"/>
      <c r="W6" s="113"/>
      <c r="X6" s="113"/>
      <c r="Y6" s="13"/>
      <c r="Z6" s="13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4"/>
      <c r="AY6" s="14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</row>
    <row r="7" spans="1:113" x14ac:dyDescent="0.25">
      <c r="A7" s="16" t="s">
        <v>4</v>
      </c>
      <c r="B7" s="17"/>
      <c r="C7" s="16"/>
      <c r="D7" s="17"/>
      <c r="E7" s="17"/>
      <c r="F7" s="17"/>
      <c r="G7" s="17"/>
      <c r="H7" s="17"/>
      <c r="I7" s="17"/>
      <c r="J7" s="17"/>
      <c r="K7" s="17"/>
      <c r="L7" s="17"/>
      <c r="AB7" s="115" t="s">
        <v>5</v>
      </c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8"/>
      <c r="AY7" s="18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</row>
    <row r="8" spans="1:113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</row>
    <row r="9" spans="1:113" x14ac:dyDescent="0.25">
      <c r="A9" s="108" t="s">
        <v>95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9"/>
      <c r="BU9" s="19"/>
      <c r="BV9" s="19"/>
      <c r="BW9" s="19"/>
      <c r="BX9" s="19"/>
      <c r="BY9" s="19"/>
    </row>
    <row r="10" spans="1:113" ht="18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</row>
    <row r="11" spans="1:113" ht="18.75" x14ac:dyDescent="0.25">
      <c r="B11" s="22"/>
      <c r="D11" s="22"/>
      <c r="M11" s="94" t="s">
        <v>6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5" t="s">
        <v>100</v>
      </c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113" x14ac:dyDescent="0.25">
      <c r="A12" s="23"/>
      <c r="B12" s="24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S12" s="24"/>
      <c r="AF12" s="97" t="s">
        <v>7</v>
      </c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</row>
    <row r="13" spans="1:113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70"/>
    </row>
    <row r="14" spans="1:113" ht="38.25" customHeight="1" x14ac:dyDescent="0.25">
      <c r="A14" s="99" t="s">
        <v>8</v>
      </c>
      <c r="B14" s="99" t="s">
        <v>9</v>
      </c>
      <c r="C14" s="99" t="s">
        <v>10</v>
      </c>
      <c r="D14" s="100" t="s">
        <v>11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  <c r="T14" s="86" t="s">
        <v>12</v>
      </c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8"/>
      <c r="BS14" s="93" t="s">
        <v>13</v>
      </c>
    </row>
    <row r="15" spans="1:113" ht="15.75" customHeight="1" x14ac:dyDescent="0.25">
      <c r="A15" s="99"/>
      <c r="B15" s="99"/>
      <c r="C15" s="99"/>
      <c r="D15" s="103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04"/>
      <c r="T15" s="80" t="s">
        <v>91</v>
      </c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2"/>
      <c r="AK15" s="80" t="s">
        <v>92</v>
      </c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2"/>
      <c r="BB15" s="80" t="s">
        <v>93</v>
      </c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2"/>
      <c r="BS15" s="93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</row>
    <row r="16" spans="1:113" x14ac:dyDescent="0.25">
      <c r="A16" s="99"/>
      <c r="B16" s="99"/>
      <c r="C16" s="99"/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7"/>
      <c r="T16" s="83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5"/>
      <c r="AK16" s="83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5"/>
      <c r="BB16" s="83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5"/>
      <c r="BS16" s="93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</row>
    <row r="17" spans="1:113" ht="39" customHeight="1" x14ac:dyDescent="0.25">
      <c r="A17" s="99"/>
      <c r="B17" s="99"/>
      <c r="C17" s="99"/>
      <c r="D17" s="92" t="s">
        <v>14</v>
      </c>
      <c r="E17" s="92"/>
      <c r="F17" s="92"/>
      <c r="G17" s="92"/>
      <c r="H17" s="92"/>
      <c r="I17" s="92"/>
      <c r="J17" s="92"/>
      <c r="K17" s="92"/>
      <c r="L17" s="93" t="s">
        <v>15</v>
      </c>
      <c r="M17" s="93"/>
      <c r="N17" s="93"/>
      <c r="O17" s="93"/>
      <c r="P17" s="93"/>
      <c r="Q17" s="93"/>
      <c r="R17" s="93"/>
      <c r="S17" s="93"/>
      <c r="T17" s="92" t="s">
        <v>103</v>
      </c>
      <c r="U17" s="92"/>
      <c r="V17" s="92"/>
      <c r="W17" s="92"/>
      <c r="X17" s="92"/>
      <c r="Y17" s="92"/>
      <c r="Z17" s="92"/>
      <c r="AA17" s="92"/>
      <c r="AB17" s="77" t="s">
        <v>15</v>
      </c>
      <c r="AC17" s="78"/>
      <c r="AD17" s="78"/>
      <c r="AE17" s="78"/>
      <c r="AF17" s="78"/>
      <c r="AG17" s="78"/>
      <c r="AH17" s="78"/>
      <c r="AI17" s="78"/>
      <c r="AJ17" s="79"/>
      <c r="AK17" s="92" t="s">
        <v>103</v>
      </c>
      <c r="AL17" s="92"/>
      <c r="AM17" s="92"/>
      <c r="AN17" s="92"/>
      <c r="AO17" s="92"/>
      <c r="AP17" s="92"/>
      <c r="AQ17" s="92"/>
      <c r="AR17" s="92"/>
      <c r="AS17" s="77" t="s">
        <v>15</v>
      </c>
      <c r="AT17" s="78"/>
      <c r="AU17" s="78"/>
      <c r="AV17" s="78"/>
      <c r="AW17" s="78"/>
      <c r="AX17" s="78"/>
      <c r="AY17" s="78"/>
      <c r="AZ17" s="78"/>
      <c r="BA17" s="79"/>
      <c r="BB17" s="92" t="s">
        <v>103</v>
      </c>
      <c r="BC17" s="92"/>
      <c r="BD17" s="92"/>
      <c r="BE17" s="92"/>
      <c r="BF17" s="92"/>
      <c r="BG17" s="92"/>
      <c r="BH17" s="92"/>
      <c r="BI17" s="92"/>
      <c r="BJ17" s="77" t="s">
        <v>15</v>
      </c>
      <c r="BK17" s="78"/>
      <c r="BL17" s="78"/>
      <c r="BM17" s="78"/>
      <c r="BN17" s="78"/>
      <c r="BO17" s="78"/>
      <c r="BP17" s="78"/>
      <c r="BQ17" s="78"/>
      <c r="BR17" s="79"/>
      <c r="BS17" s="93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90"/>
      <c r="DD17" s="90"/>
      <c r="DE17" s="90"/>
      <c r="DF17" s="90"/>
      <c r="DG17" s="90"/>
      <c r="DH17" s="90"/>
      <c r="DI17" s="90"/>
    </row>
    <row r="18" spans="1:113" ht="114" customHeight="1" x14ac:dyDescent="0.25">
      <c r="A18" s="99"/>
      <c r="B18" s="99"/>
      <c r="C18" s="99"/>
      <c r="D18" s="25" t="s">
        <v>16</v>
      </c>
      <c r="E18" s="25" t="s">
        <v>17</v>
      </c>
      <c r="F18" s="25" t="s">
        <v>18</v>
      </c>
      <c r="G18" s="26" t="s">
        <v>19</v>
      </c>
      <c r="H18" s="25" t="s">
        <v>20</v>
      </c>
      <c r="I18" s="25" t="s">
        <v>21</v>
      </c>
      <c r="J18" s="25" t="s">
        <v>22</v>
      </c>
      <c r="K18" s="25" t="s">
        <v>23</v>
      </c>
      <c r="L18" s="25" t="s">
        <v>16</v>
      </c>
      <c r="M18" s="25" t="s">
        <v>17</v>
      </c>
      <c r="N18" s="25" t="s">
        <v>18</v>
      </c>
      <c r="O18" s="26" t="s">
        <v>19</v>
      </c>
      <c r="P18" s="25" t="s">
        <v>20</v>
      </c>
      <c r="Q18" s="25" t="s">
        <v>21</v>
      </c>
      <c r="R18" s="25" t="s">
        <v>22</v>
      </c>
      <c r="S18" s="25" t="s">
        <v>23</v>
      </c>
      <c r="T18" s="25" t="s">
        <v>16</v>
      </c>
      <c r="U18" s="25" t="s">
        <v>17</v>
      </c>
      <c r="V18" s="25" t="s">
        <v>18</v>
      </c>
      <c r="W18" s="26" t="s">
        <v>19</v>
      </c>
      <c r="X18" s="25" t="s">
        <v>20</v>
      </c>
      <c r="Y18" s="25" t="s">
        <v>21</v>
      </c>
      <c r="Z18" s="25" t="s">
        <v>22</v>
      </c>
      <c r="AA18" s="25" t="s">
        <v>23</v>
      </c>
      <c r="AB18" s="25" t="s">
        <v>16</v>
      </c>
      <c r="AC18" s="25" t="s">
        <v>17</v>
      </c>
      <c r="AD18" s="25" t="s">
        <v>18</v>
      </c>
      <c r="AE18" s="26" t="s">
        <v>19</v>
      </c>
      <c r="AF18" s="25" t="s">
        <v>20</v>
      </c>
      <c r="AG18" s="25" t="s">
        <v>21</v>
      </c>
      <c r="AH18" s="25" t="s">
        <v>22</v>
      </c>
      <c r="AI18" s="25" t="s">
        <v>23</v>
      </c>
      <c r="AJ18" s="25" t="s">
        <v>104</v>
      </c>
      <c r="AK18" s="25" t="s">
        <v>16</v>
      </c>
      <c r="AL18" s="25" t="s">
        <v>17</v>
      </c>
      <c r="AM18" s="25" t="s">
        <v>18</v>
      </c>
      <c r="AN18" s="26" t="s">
        <v>19</v>
      </c>
      <c r="AO18" s="25" t="s">
        <v>20</v>
      </c>
      <c r="AP18" s="25" t="s">
        <v>21</v>
      </c>
      <c r="AQ18" s="25" t="s">
        <v>22</v>
      </c>
      <c r="AR18" s="25" t="s">
        <v>23</v>
      </c>
      <c r="AS18" s="25" t="s">
        <v>16</v>
      </c>
      <c r="AT18" s="25" t="s">
        <v>17</v>
      </c>
      <c r="AU18" s="25" t="s">
        <v>18</v>
      </c>
      <c r="AV18" s="26" t="s">
        <v>19</v>
      </c>
      <c r="AW18" s="25" t="s">
        <v>20</v>
      </c>
      <c r="AX18" s="25" t="s">
        <v>21</v>
      </c>
      <c r="AY18" s="25" t="s">
        <v>22</v>
      </c>
      <c r="AZ18" s="25" t="s">
        <v>23</v>
      </c>
      <c r="BA18" s="25" t="s">
        <v>104</v>
      </c>
      <c r="BB18" s="25" t="s">
        <v>16</v>
      </c>
      <c r="BC18" s="25" t="s">
        <v>17</v>
      </c>
      <c r="BD18" s="25" t="s">
        <v>18</v>
      </c>
      <c r="BE18" s="26" t="s">
        <v>19</v>
      </c>
      <c r="BF18" s="25" t="s">
        <v>20</v>
      </c>
      <c r="BG18" s="25" t="s">
        <v>21</v>
      </c>
      <c r="BH18" s="25" t="s">
        <v>22</v>
      </c>
      <c r="BI18" s="25" t="s">
        <v>23</v>
      </c>
      <c r="BJ18" s="25" t="s">
        <v>16</v>
      </c>
      <c r="BK18" s="25" t="s">
        <v>17</v>
      </c>
      <c r="BL18" s="25" t="s">
        <v>18</v>
      </c>
      <c r="BM18" s="26" t="s">
        <v>19</v>
      </c>
      <c r="BN18" s="25" t="s">
        <v>20</v>
      </c>
      <c r="BO18" s="25" t="s">
        <v>21</v>
      </c>
      <c r="BP18" s="25" t="s">
        <v>22</v>
      </c>
      <c r="BQ18" s="25" t="s">
        <v>23</v>
      </c>
      <c r="BR18" s="25" t="s">
        <v>104</v>
      </c>
      <c r="BS18" s="93"/>
      <c r="CH18" s="27"/>
      <c r="CI18" s="27"/>
      <c r="CJ18" s="27"/>
      <c r="CK18" s="28"/>
      <c r="CL18" s="28"/>
      <c r="CM18" s="28"/>
      <c r="CN18" s="27"/>
      <c r="CO18" s="27"/>
      <c r="CP18" s="27"/>
      <c r="CQ18" s="27"/>
      <c r="CR18" s="28"/>
      <c r="CS18" s="28"/>
      <c r="CT18" s="28"/>
      <c r="CU18" s="27"/>
      <c r="CV18" s="27"/>
      <c r="CW18" s="27"/>
      <c r="CX18" s="27"/>
      <c r="CY18" s="28"/>
      <c r="CZ18" s="28"/>
      <c r="DA18" s="28"/>
      <c r="DB18" s="27"/>
      <c r="DC18" s="27"/>
      <c r="DD18" s="27"/>
      <c r="DE18" s="27"/>
      <c r="DF18" s="28"/>
      <c r="DG18" s="28"/>
      <c r="DH18" s="28"/>
      <c r="DI18" s="27"/>
    </row>
    <row r="19" spans="1:113" x14ac:dyDescent="0.25">
      <c r="A19" s="29">
        <v>1</v>
      </c>
      <c r="B19" s="29">
        <v>2</v>
      </c>
      <c r="C19" s="29">
        <v>3</v>
      </c>
      <c r="D19" s="30" t="s">
        <v>24</v>
      </c>
      <c r="E19" s="30" t="s">
        <v>25</v>
      </c>
      <c r="F19" s="30" t="s">
        <v>26</v>
      </c>
      <c r="G19" s="30" t="s">
        <v>27</v>
      </c>
      <c r="H19" s="30" t="s">
        <v>28</v>
      </c>
      <c r="I19" s="30" t="s">
        <v>29</v>
      </c>
      <c r="J19" s="30" t="s">
        <v>30</v>
      </c>
      <c r="K19" s="30" t="s">
        <v>31</v>
      </c>
      <c r="L19" s="30" t="s">
        <v>32</v>
      </c>
      <c r="M19" s="30" t="s">
        <v>33</v>
      </c>
      <c r="N19" s="30" t="s">
        <v>34</v>
      </c>
      <c r="O19" s="30" t="s">
        <v>35</v>
      </c>
      <c r="P19" s="30" t="s">
        <v>36</v>
      </c>
      <c r="Q19" s="30" t="s">
        <v>37</v>
      </c>
      <c r="R19" s="30" t="s">
        <v>38</v>
      </c>
      <c r="S19" s="30" t="s">
        <v>39</v>
      </c>
      <c r="T19" s="30" t="s">
        <v>40</v>
      </c>
      <c r="U19" s="30" t="s">
        <v>41</v>
      </c>
      <c r="V19" s="30" t="s">
        <v>42</v>
      </c>
      <c r="W19" s="30" t="s">
        <v>43</v>
      </c>
      <c r="X19" s="30" t="s">
        <v>44</v>
      </c>
      <c r="Y19" s="30" t="s">
        <v>45</v>
      </c>
      <c r="Z19" s="30" t="s">
        <v>46</v>
      </c>
      <c r="AA19" s="30" t="s">
        <v>47</v>
      </c>
      <c r="AB19" s="30" t="s">
        <v>48</v>
      </c>
      <c r="AC19" s="30" t="s">
        <v>49</v>
      </c>
      <c r="AD19" s="30" t="s">
        <v>50</v>
      </c>
      <c r="AE19" s="30" t="s">
        <v>51</v>
      </c>
      <c r="AF19" s="30" t="s">
        <v>52</v>
      </c>
      <c r="AG19" s="30" t="s">
        <v>53</v>
      </c>
      <c r="AH19" s="30" t="s">
        <v>54</v>
      </c>
      <c r="AI19" s="30" t="s">
        <v>55</v>
      </c>
      <c r="AJ19" s="30" t="s">
        <v>105</v>
      </c>
      <c r="AK19" s="30" t="s">
        <v>56</v>
      </c>
      <c r="AL19" s="30" t="s">
        <v>57</v>
      </c>
      <c r="AM19" s="30" t="s">
        <v>58</v>
      </c>
      <c r="AN19" s="30" t="s">
        <v>59</v>
      </c>
      <c r="AO19" s="30" t="s">
        <v>60</v>
      </c>
      <c r="AP19" s="30" t="s">
        <v>61</v>
      </c>
      <c r="AQ19" s="30" t="s">
        <v>62</v>
      </c>
      <c r="AR19" s="30" t="s">
        <v>63</v>
      </c>
      <c r="AS19" s="30" t="s">
        <v>64</v>
      </c>
      <c r="AT19" s="30" t="s">
        <v>65</v>
      </c>
      <c r="AU19" s="30" t="s">
        <v>66</v>
      </c>
      <c r="AV19" s="30" t="s">
        <v>67</v>
      </c>
      <c r="AW19" s="30" t="s">
        <v>68</v>
      </c>
      <c r="AX19" s="30" t="s">
        <v>69</v>
      </c>
      <c r="AY19" s="30" t="s">
        <v>70</v>
      </c>
      <c r="AZ19" s="30" t="s">
        <v>71</v>
      </c>
      <c r="BA19" s="30" t="s">
        <v>107</v>
      </c>
      <c r="BB19" s="30" t="s">
        <v>72</v>
      </c>
      <c r="BC19" s="30" t="s">
        <v>73</v>
      </c>
      <c r="BD19" s="30" t="s">
        <v>74</v>
      </c>
      <c r="BE19" s="30" t="s">
        <v>75</v>
      </c>
      <c r="BF19" s="30" t="s">
        <v>76</v>
      </c>
      <c r="BG19" s="30" t="s">
        <v>77</v>
      </c>
      <c r="BH19" s="30" t="s">
        <v>78</v>
      </c>
      <c r="BI19" s="30" t="s">
        <v>79</v>
      </c>
      <c r="BJ19" s="30" t="s">
        <v>80</v>
      </c>
      <c r="BK19" s="30" t="s">
        <v>81</v>
      </c>
      <c r="BL19" s="30" t="s">
        <v>82</v>
      </c>
      <c r="BM19" s="30" t="s">
        <v>83</v>
      </c>
      <c r="BN19" s="30" t="s">
        <v>84</v>
      </c>
      <c r="BO19" s="30" t="s">
        <v>85</v>
      </c>
      <c r="BP19" s="30" t="s">
        <v>86</v>
      </c>
      <c r="BQ19" s="30" t="s">
        <v>90</v>
      </c>
      <c r="BR19" s="30" t="s">
        <v>106</v>
      </c>
      <c r="BS19" s="30" t="s">
        <v>87</v>
      </c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</row>
    <row r="20" spans="1:113" s="35" customFormat="1" ht="31.5" x14ac:dyDescent="0.25">
      <c r="A20" s="32" t="str">
        <f>'[1]3 2018-2020'!A18</f>
        <v>0</v>
      </c>
      <c r="B20" s="33" t="str">
        <f>'[1]3 2018-2020'!B18</f>
        <v>ВСЕГО по инвестиционной программе, в том числе:</v>
      </c>
      <c r="C20" s="32" t="str">
        <f>'[1]3 2018-2020'!C18</f>
        <v>нд</v>
      </c>
      <c r="D20" s="34">
        <f t="shared" ref="D20:BQ20" si="0">SUM(D21:D26)</f>
        <v>0</v>
      </c>
      <c r="E20" s="34">
        <f t="shared" si="0"/>
        <v>0</v>
      </c>
      <c r="F20" s="34">
        <f t="shared" si="0"/>
        <v>0</v>
      </c>
      <c r="G20" s="34">
        <f t="shared" si="0"/>
        <v>0</v>
      </c>
      <c r="H20" s="34">
        <f t="shared" si="0"/>
        <v>0</v>
      </c>
      <c r="I20" s="34">
        <f t="shared" si="0"/>
        <v>0</v>
      </c>
      <c r="J20" s="34">
        <f t="shared" si="0"/>
        <v>0</v>
      </c>
      <c r="K20" s="34">
        <f t="shared" si="0"/>
        <v>0</v>
      </c>
      <c r="L20" s="34">
        <f t="shared" si="0"/>
        <v>0</v>
      </c>
      <c r="M20" s="34">
        <f t="shared" si="0"/>
        <v>0</v>
      </c>
      <c r="N20" s="34">
        <f t="shared" si="0"/>
        <v>0</v>
      </c>
      <c r="O20" s="34">
        <f t="shared" si="0"/>
        <v>0</v>
      </c>
      <c r="P20" s="34">
        <f t="shared" si="0"/>
        <v>0</v>
      </c>
      <c r="Q20" s="34">
        <f t="shared" si="0"/>
        <v>0</v>
      </c>
      <c r="R20" s="34">
        <f t="shared" si="0"/>
        <v>0</v>
      </c>
      <c r="S20" s="34">
        <f t="shared" si="0"/>
        <v>0</v>
      </c>
      <c r="T20" s="34">
        <f t="shared" si="0"/>
        <v>0</v>
      </c>
      <c r="U20" s="34">
        <f t="shared" si="0"/>
        <v>0.63</v>
      </c>
      <c r="V20" s="34">
        <f t="shared" si="0"/>
        <v>0</v>
      </c>
      <c r="W20" s="34">
        <f t="shared" si="0"/>
        <v>8.8170000000000002</v>
      </c>
      <c r="X20" s="34">
        <f t="shared" si="0"/>
        <v>0</v>
      </c>
      <c r="Y20" s="34">
        <f t="shared" si="0"/>
        <v>4</v>
      </c>
      <c r="Z20" s="34">
        <f t="shared" si="0"/>
        <v>3</v>
      </c>
      <c r="AA20" s="34">
        <f t="shared" si="0"/>
        <v>71</v>
      </c>
      <c r="AB20" s="34">
        <f t="shared" si="0"/>
        <v>0</v>
      </c>
      <c r="AC20" s="34">
        <f t="shared" si="0"/>
        <v>0.63</v>
      </c>
      <c r="AD20" s="34">
        <f t="shared" si="0"/>
        <v>0</v>
      </c>
      <c r="AE20" s="34">
        <f t="shared" si="0"/>
        <v>10.107999999999999</v>
      </c>
      <c r="AF20" s="34">
        <f t="shared" si="0"/>
        <v>0</v>
      </c>
      <c r="AG20" s="34">
        <f t="shared" si="0"/>
        <v>4</v>
      </c>
      <c r="AH20" s="34">
        <f t="shared" si="0"/>
        <v>3</v>
      </c>
      <c r="AI20" s="34">
        <f t="shared" si="0"/>
        <v>110</v>
      </c>
      <c r="AJ20" s="34">
        <f t="shared" si="0"/>
        <v>14</v>
      </c>
      <c r="AK20" s="34">
        <f t="shared" si="0"/>
        <v>0</v>
      </c>
      <c r="AL20" s="34">
        <f t="shared" si="0"/>
        <v>0</v>
      </c>
      <c r="AM20" s="34">
        <f t="shared" si="0"/>
        <v>0</v>
      </c>
      <c r="AN20" s="34">
        <f t="shared" si="0"/>
        <v>7.8060000000000009</v>
      </c>
      <c r="AO20" s="34">
        <f t="shared" si="0"/>
        <v>0</v>
      </c>
      <c r="AP20" s="34">
        <f t="shared" si="0"/>
        <v>0</v>
      </c>
      <c r="AQ20" s="34">
        <f t="shared" si="0"/>
        <v>0</v>
      </c>
      <c r="AR20" s="34">
        <f t="shared" si="0"/>
        <v>98</v>
      </c>
      <c r="AS20" s="34">
        <f t="shared" si="0"/>
        <v>0</v>
      </c>
      <c r="AT20" s="34">
        <f t="shared" si="0"/>
        <v>0</v>
      </c>
      <c r="AU20" s="34">
        <f t="shared" si="0"/>
        <v>0</v>
      </c>
      <c r="AV20" s="34">
        <f t="shared" si="0"/>
        <v>7.8060000000000009</v>
      </c>
      <c r="AW20" s="34">
        <f t="shared" si="0"/>
        <v>0</v>
      </c>
      <c r="AX20" s="34">
        <f t="shared" si="0"/>
        <v>0</v>
      </c>
      <c r="AY20" s="34">
        <f t="shared" si="0"/>
        <v>0</v>
      </c>
      <c r="AZ20" s="34">
        <f t="shared" si="0"/>
        <v>98</v>
      </c>
      <c r="BA20" s="34">
        <f t="shared" si="0"/>
        <v>0</v>
      </c>
      <c r="BB20" s="34">
        <f t="shared" si="0"/>
        <v>0</v>
      </c>
      <c r="BC20" s="34">
        <f t="shared" si="0"/>
        <v>0</v>
      </c>
      <c r="BD20" s="34">
        <f t="shared" si="0"/>
        <v>0</v>
      </c>
      <c r="BE20" s="34">
        <f t="shared" si="0"/>
        <v>8.0559999999999992</v>
      </c>
      <c r="BF20" s="34">
        <f t="shared" si="0"/>
        <v>0</v>
      </c>
      <c r="BG20" s="34">
        <f t="shared" si="0"/>
        <v>0</v>
      </c>
      <c r="BH20" s="34">
        <f t="shared" si="0"/>
        <v>0</v>
      </c>
      <c r="BI20" s="34">
        <f t="shared" si="0"/>
        <v>65</v>
      </c>
      <c r="BJ20" s="34">
        <f t="shared" si="0"/>
        <v>0</v>
      </c>
      <c r="BK20" s="34">
        <f t="shared" si="0"/>
        <v>0</v>
      </c>
      <c r="BL20" s="34">
        <f t="shared" si="0"/>
        <v>0</v>
      </c>
      <c r="BM20" s="34">
        <f t="shared" si="0"/>
        <v>8.0559999999999992</v>
      </c>
      <c r="BN20" s="34">
        <f t="shared" si="0"/>
        <v>0</v>
      </c>
      <c r="BO20" s="34">
        <f t="shared" si="0"/>
        <v>0</v>
      </c>
      <c r="BP20" s="34">
        <f t="shared" si="0"/>
        <v>0</v>
      </c>
      <c r="BQ20" s="34">
        <f t="shared" si="0"/>
        <v>65</v>
      </c>
      <c r="BR20" s="34">
        <f t="shared" ref="BR20" si="1">SUM(BR21:BR26)</f>
        <v>0</v>
      </c>
      <c r="BS20" s="34" t="s">
        <v>88</v>
      </c>
    </row>
    <row r="21" spans="1:113" x14ac:dyDescent="0.25">
      <c r="A21" s="36" t="str">
        <f>'[1]3 2018-2020'!A19</f>
        <v>0.1</v>
      </c>
      <c r="B21" s="37" t="str">
        <f>'[1]3 2018-2020'!B19</f>
        <v>Технологическое присоединение, всего</v>
      </c>
      <c r="C21" s="36" t="str">
        <f>'[1]3 2018-2020'!C19</f>
        <v>нд</v>
      </c>
      <c r="D21" s="38" t="s">
        <v>88</v>
      </c>
      <c r="E21" s="38" t="s">
        <v>88</v>
      </c>
      <c r="F21" s="38" t="s">
        <v>88</v>
      </c>
      <c r="G21" s="38" t="s">
        <v>88</v>
      </c>
      <c r="H21" s="38" t="s">
        <v>88</v>
      </c>
      <c r="I21" s="38" t="s">
        <v>88</v>
      </c>
      <c r="J21" s="38" t="s">
        <v>88</v>
      </c>
      <c r="K21" s="38" t="s">
        <v>88</v>
      </c>
      <c r="L21" s="38" t="s">
        <v>88</v>
      </c>
      <c r="M21" s="38" t="s">
        <v>88</v>
      </c>
      <c r="N21" s="38" t="s">
        <v>88</v>
      </c>
      <c r="O21" s="38" t="s">
        <v>88</v>
      </c>
      <c r="P21" s="38" t="s">
        <v>88</v>
      </c>
      <c r="Q21" s="38" t="s">
        <v>88</v>
      </c>
      <c r="R21" s="38" t="s">
        <v>88</v>
      </c>
      <c r="S21" s="38" t="s">
        <v>88</v>
      </c>
      <c r="T21" s="38" t="s">
        <v>88</v>
      </c>
      <c r="U21" s="38" t="s">
        <v>88</v>
      </c>
      <c r="V21" s="38" t="s">
        <v>88</v>
      </c>
      <c r="W21" s="38" t="s">
        <v>88</v>
      </c>
      <c r="X21" s="38" t="s">
        <v>88</v>
      </c>
      <c r="Y21" s="38" t="s">
        <v>88</v>
      </c>
      <c r="Z21" s="38" t="s">
        <v>88</v>
      </c>
      <c r="AA21" s="38" t="s">
        <v>88</v>
      </c>
      <c r="AB21" s="38" t="s">
        <v>88</v>
      </c>
      <c r="AC21" s="38" t="s">
        <v>88</v>
      </c>
      <c r="AD21" s="38" t="s">
        <v>88</v>
      </c>
      <c r="AE21" s="38" t="s">
        <v>88</v>
      </c>
      <c r="AF21" s="38" t="s">
        <v>88</v>
      </c>
      <c r="AG21" s="38" t="s">
        <v>88</v>
      </c>
      <c r="AH21" s="38" t="s">
        <v>88</v>
      </c>
      <c r="AI21" s="38" t="s">
        <v>88</v>
      </c>
      <c r="AJ21" s="38" t="s">
        <v>88</v>
      </c>
      <c r="AK21" s="38" t="s">
        <v>88</v>
      </c>
      <c r="AL21" s="38" t="s">
        <v>88</v>
      </c>
      <c r="AM21" s="38" t="s">
        <v>88</v>
      </c>
      <c r="AN21" s="38" t="s">
        <v>88</v>
      </c>
      <c r="AO21" s="38" t="s">
        <v>88</v>
      </c>
      <c r="AP21" s="38" t="s">
        <v>88</v>
      </c>
      <c r="AQ21" s="38" t="s">
        <v>88</v>
      </c>
      <c r="AR21" s="38" t="s">
        <v>88</v>
      </c>
      <c r="AS21" s="38" t="s">
        <v>88</v>
      </c>
      <c r="AT21" s="38" t="s">
        <v>88</v>
      </c>
      <c r="AU21" s="38" t="s">
        <v>88</v>
      </c>
      <c r="AV21" s="38" t="s">
        <v>88</v>
      </c>
      <c r="AW21" s="38" t="s">
        <v>88</v>
      </c>
      <c r="AX21" s="38" t="s">
        <v>88</v>
      </c>
      <c r="AY21" s="38" t="s">
        <v>88</v>
      </c>
      <c r="AZ21" s="38" t="s">
        <v>88</v>
      </c>
      <c r="BA21" s="38"/>
      <c r="BB21" s="38" t="s">
        <v>88</v>
      </c>
      <c r="BC21" s="38" t="s">
        <v>88</v>
      </c>
      <c r="BD21" s="38" t="s">
        <v>88</v>
      </c>
      <c r="BE21" s="38" t="s">
        <v>88</v>
      </c>
      <c r="BF21" s="38" t="s">
        <v>88</v>
      </c>
      <c r="BG21" s="38" t="s">
        <v>88</v>
      </c>
      <c r="BH21" s="38" t="s">
        <v>88</v>
      </c>
      <c r="BI21" s="38" t="s">
        <v>88</v>
      </c>
      <c r="BJ21" s="38" t="s">
        <v>88</v>
      </c>
      <c r="BK21" s="38" t="s">
        <v>88</v>
      </c>
      <c r="BL21" s="38" t="s">
        <v>88</v>
      </c>
      <c r="BM21" s="38" t="s">
        <v>88</v>
      </c>
      <c r="BN21" s="38" t="s">
        <v>88</v>
      </c>
      <c r="BO21" s="38" t="s">
        <v>88</v>
      </c>
      <c r="BP21" s="38" t="s">
        <v>88</v>
      </c>
      <c r="BQ21" s="38" t="s">
        <v>88</v>
      </c>
      <c r="BR21" s="38" t="s">
        <v>88</v>
      </c>
      <c r="BS21" s="38" t="s">
        <v>88</v>
      </c>
    </row>
    <row r="22" spans="1:113" s="42" customFormat="1" ht="31.5" x14ac:dyDescent="0.25">
      <c r="A22" s="39" t="str">
        <f>'[1]3 2018-2020'!A20</f>
        <v>0.2</v>
      </c>
      <c r="B22" s="40" t="str">
        <f>'[1]3 2018-2020'!B20</f>
        <v>Реконструкция, модернизация, техническое перевооружение, всего</v>
      </c>
      <c r="C22" s="39" t="str">
        <f>'[1]3 2018-2020'!C20</f>
        <v>нд</v>
      </c>
      <c r="D22" s="41">
        <f>D48</f>
        <v>0</v>
      </c>
      <c r="E22" s="41">
        <f t="shared" ref="E22:BQ22" si="2">E48</f>
        <v>0</v>
      </c>
      <c r="F22" s="41">
        <f t="shared" si="2"/>
        <v>0</v>
      </c>
      <c r="G22" s="41">
        <f t="shared" si="2"/>
        <v>0</v>
      </c>
      <c r="H22" s="41">
        <f t="shared" si="2"/>
        <v>0</v>
      </c>
      <c r="I22" s="41">
        <f t="shared" si="2"/>
        <v>0</v>
      </c>
      <c r="J22" s="41">
        <f t="shared" si="2"/>
        <v>0</v>
      </c>
      <c r="K22" s="41">
        <f t="shared" si="2"/>
        <v>0</v>
      </c>
      <c r="L22" s="41">
        <f t="shared" si="2"/>
        <v>0</v>
      </c>
      <c r="M22" s="41">
        <f t="shared" si="2"/>
        <v>0</v>
      </c>
      <c r="N22" s="41">
        <f t="shared" si="2"/>
        <v>0</v>
      </c>
      <c r="O22" s="41">
        <f t="shared" si="2"/>
        <v>0</v>
      </c>
      <c r="P22" s="41">
        <f t="shared" si="2"/>
        <v>0</v>
      </c>
      <c r="Q22" s="41">
        <f t="shared" si="2"/>
        <v>0</v>
      </c>
      <c r="R22" s="41">
        <f t="shared" si="2"/>
        <v>0</v>
      </c>
      <c r="S22" s="41">
        <f t="shared" si="2"/>
        <v>0</v>
      </c>
      <c r="T22" s="41">
        <f t="shared" si="2"/>
        <v>0</v>
      </c>
      <c r="U22" s="41">
        <f t="shared" si="2"/>
        <v>0.63</v>
      </c>
      <c r="V22" s="41">
        <f t="shared" si="2"/>
        <v>0</v>
      </c>
      <c r="W22" s="41">
        <f t="shared" si="2"/>
        <v>8.8170000000000002</v>
      </c>
      <c r="X22" s="41">
        <f t="shared" si="2"/>
        <v>0</v>
      </c>
      <c r="Y22" s="41">
        <f t="shared" si="2"/>
        <v>4</v>
      </c>
      <c r="Z22" s="41">
        <f t="shared" si="2"/>
        <v>3</v>
      </c>
      <c r="AA22" s="41">
        <f t="shared" si="2"/>
        <v>71</v>
      </c>
      <c r="AB22" s="41">
        <f t="shared" si="2"/>
        <v>0</v>
      </c>
      <c r="AC22" s="41">
        <f t="shared" si="2"/>
        <v>0.63</v>
      </c>
      <c r="AD22" s="41">
        <f t="shared" si="2"/>
        <v>0</v>
      </c>
      <c r="AE22" s="41">
        <f t="shared" si="2"/>
        <v>10.107999999999999</v>
      </c>
      <c r="AF22" s="41">
        <f t="shared" si="2"/>
        <v>0</v>
      </c>
      <c r="AG22" s="41">
        <f t="shared" si="2"/>
        <v>4</v>
      </c>
      <c r="AH22" s="41">
        <f t="shared" si="2"/>
        <v>3</v>
      </c>
      <c r="AI22" s="41">
        <f t="shared" si="2"/>
        <v>110</v>
      </c>
      <c r="AJ22" s="41">
        <f t="shared" si="2"/>
        <v>14</v>
      </c>
      <c r="AK22" s="41">
        <f t="shared" si="2"/>
        <v>0</v>
      </c>
      <c r="AL22" s="41">
        <f t="shared" si="2"/>
        <v>0</v>
      </c>
      <c r="AM22" s="41">
        <f t="shared" si="2"/>
        <v>0</v>
      </c>
      <c r="AN22" s="41">
        <f t="shared" si="2"/>
        <v>7.8060000000000009</v>
      </c>
      <c r="AO22" s="41">
        <f t="shared" si="2"/>
        <v>0</v>
      </c>
      <c r="AP22" s="41">
        <f t="shared" si="2"/>
        <v>0</v>
      </c>
      <c r="AQ22" s="41">
        <f t="shared" si="2"/>
        <v>0</v>
      </c>
      <c r="AR22" s="41">
        <f t="shared" si="2"/>
        <v>98</v>
      </c>
      <c r="AS22" s="41">
        <f t="shared" si="2"/>
        <v>0</v>
      </c>
      <c r="AT22" s="41">
        <f t="shared" si="2"/>
        <v>0</v>
      </c>
      <c r="AU22" s="41">
        <f t="shared" si="2"/>
        <v>0</v>
      </c>
      <c r="AV22" s="41">
        <f t="shared" si="2"/>
        <v>7.8060000000000009</v>
      </c>
      <c r="AW22" s="41">
        <f t="shared" si="2"/>
        <v>0</v>
      </c>
      <c r="AX22" s="41">
        <f t="shared" si="2"/>
        <v>0</v>
      </c>
      <c r="AY22" s="41">
        <f t="shared" si="2"/>
        <v>0</v>
      </c>
      <c r="AZ22" s="41">
        <f t="shared" si="2"/>
        <v>98</v>
      </c>
      <c r="BA22" s="41">
        <f t="shared" si="2"/>
        <v>0</v>
      </c>
      <c r="BB22" s="41">
        <f t="shared" si="2"/>
        <v>0</v>
      </c>
      <c r="BC22" s="41">
        <f t="shared" si="2"/>
        <v>0</v>
      </c>
      <c r="BD22" s="41">
        <f t="shared" si="2"/>
        <v>0</v>
      </c>
      <c r="BE22" s="41">
        <f t="shared" si="2"/>
        <v>8.0559999999999992</v>
      </c>
      <c r="BF22" s="41">
        <f t="shared" si="2"/>
        <v>0</v>
      </c>
      <c r="BG22" s="41">
        <f t="shared" si="2"/>
        <v>0</v>
      </c>
      <c r="BH22" s="41">
        <f t="shared" si="2"/>
        <v>0</v>
      </c>
      <c r="BI22" s="41">
        <f t="shared" si="2"/>
        <v>65</v>
      </c>
      <c r="BJ22" s="41">
        <f t="shared" si="2"/>
        <v>0</v>
      </c>
      <c r="BK22" s="41">
        <f t="shared" si="2"/>
        <v>0</v>
      </c>
      <c r="BL22" s="41">
        <f t="shared" si="2"/>
        <v>0</v>
      </c>
      <c r="BM22" s="41">
        <f t="shared" si="2"/>
        <v>8.0559999999999992</v>
      </c>
      <c r="BN22" s="41">
        <f t="shared" si="2"/>
        <v>0</v>
      </c>
      <c r="BO22" s="41">
        <f t="shared" si="2"/>
        <v>0</v>
      </c>
      <c r="BP22" s="41">
        <f t="shared" si="2"/>
        <v>0</v>
      </c>
      <c r="BQ22" s="41">
        <f t="shared" si="2"/>
        <v>65</v>
      </c>
      <c r="BR22" s="41">
        <f t="shared" ref="BR22" si="3">BR48</f>
        <v>0</v>
      </c>
      <c r="BS22" s="41" t="s">
        <v>88</v>
      </c>
    </row>
    <row r="23" spans="1:113" ht="63" x14ac:dyDescent="0.25">
      <c r="A23" s="36" t="str">
        <f>'[1]3 2018-2020'!A21</f>
        <v>0.3</v>
      </c>
      <c r="B23" s="37" t="str">
        <f>'[1]3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3" s="36" t="str">
        <f>'[1]3 2018-2020'!C21</f>
        <v>нд</v>
      </c>
      <c r="D23" s="38" t="s">
        <v>88</v>
      </c>
      <c r="E23" s="38" t="s">
        <v>88</v>
      </c>
      <c r="F23" s="38" t="s">
        <v>88</v>
      </c>
      <c r="G23" s="38" t="s">
        <v>88</v>
      </c>
      <c r="H23" s="38" t="s">
        <v>88</v>
      </c>
      <c r="I23" s="38" t="s">
        <v>88</v>
      </c>
      <c r="J23" s="38" t="s">
        <v>88</v>
      </c>
      <c r="K23" s="38" t="s">
        <v>88</v>
      </c>
      <c r="L23" s="38" t="s">
        <v>88</v>
      </c>
      <c r="M23" s="38" t="s">
        <v>88</v>
      </c>
      <c r="N23" s="38" t="s">
        <v>88</v>
      </c>
      <c r="O23" s="38" t="s">
        <v>88</v>
      </c>
      <c r="P23" s="38" t="s">
        <v>88</v>
      </c>
      <c r="Q23" s="38" t="s">
        <v>88</v>
      </c>
      <c r="R23" s="38" t="s">
        <v>88</v>
      </c>
      <c r="S23" s="38" t="s">
        <v>88</v>
      </c>
      <c r="T23" s="38" t="s">
        <v>88</v>
      </c>
      <c r="U23" s="38" t="s">
        <v>88</v>
      </c>
      <c r="V23" s="38" t="s">
        <v>88</v>
      </c>
      <c r="W23" s="38" t="s">
        <v>88</v>
      </c>
      <c r="X23" s="38" t="s">
        <v>88</v>
      </c>
      <c r="Y23" s="38" t="s">
        <v>88</v>
      </c>
      <c r="Z23" s="38" t="s">
        <v>88</v>
      </c>
      <c r="AA23" s="38" t="s">
        <v>88</v>
      </c>
      <c r="AB23" s="38" t="s">
        <v>88</v>
      </c>
      <c r="AC23" s="38" t="s">
        <v>88</v>
      </c>
      <c r="AD23" s="38" t="s">
        <v>88</v>
      </c>
      <c r="AE23" s="38" t="s">
        <v>88</v>
      </c>
      <c r="AF23" s="38" t="s">
        <v>88</v>
      </c>
      <c r="AG23" s="38" t="s">
        <v>88</v>
      </c>
      <c r="AH23" s="38" t="s">
        <v>88</v>
      </c>
      <c r="AI23" s="38" t="s">
        <v>88</v>
      </c>
      <c r="AJ23" s="38"/>
      <c r="AK23" s="38" t="s">
        <v>88</v>
      </c>
      <c r="AL23" s="38" t="s">
        <v>88</v>
      </c>
      <c r="AM23" s="38" t="s">
        <v>88</v>
      </c>
      <c r="AN23" s="38" t="s">
        <v>88</v>
      </c>
      <c r="AO23" s="38" t="s">
        <v>88</v>
      </c>
      <c r="AP23" s="38" t="s">
        <v>88</v>
      </c>
      <c r="AQ23" s="38" t="s">
        <v>88</v>
      </c>
      <c r="AR23" s="38" t="s">
        <v>88</v>
      </c>
      <c r="AS23" s="38" t="s">
        <v>88</v>
      </c>
      <c r="AT23" s="38" t="s">
        <v>88</v>
      </c>
      <c r="AU23" s="38" t="s">
        <v>88</v>
      </c>
      <c r="AV23" s="38" t="s">
        <v>88</v>
      </c>
      <c r="AW23" s="38" t="s">
        <v>88</v>
      </c>
      <c r="AX23" s="38" t="s">
        <v>88</v>
      </c>
      <c r="AY23" s="38" t="s">
        <v>88</v>
      </c>
      <c r="AZ23" s="38" t="s">
        <v>88</v>
      </c>
      <c r="BA23" s="38"/>
      <c r="BB23" s="38" t="s">
        <v>88</v>
      </c>
      <c r="BC23" s="38" t="s">
        <v>88</v>
      </c>
      <c r="BD23" s="38" t="s">
        <v>88</v>
      </c>
      <c r="BE23" s="38" t="s">
        <v>88</v>
      </c>
      <c r="BF23" s="38" t="s">
        <v>88</v>
      </c>
      <c r="BG23" s="38" t="s">
        <v>88</v>
      </c>
      <c r="BH23" s="38" t="s">
        <v>88</v>
      </c>
      <c r="BI23" s="38" t="s">
        <v>88</v>
      </c>
      <c r="BJ23" s="38" t="s">
        <v>88</v>
      </c>
      <c r="BK23" s="38" t="s">
        <v>88</v>
      </c>
      <c r="BL23" s="38" t="s">
        <v>88</v>
      </c>
      <c r="BM23" s="38" t="s">
        <v>88</v>
      </c>
      <c r="BN23" s="38" t="s">
        <v>88</v>
      </c>
      <c r="BO23" s="38" t="s">
        <v>88</v>
      </c>
      <c r="BP23" s="38" t="s">
        <v>88</v>
      </c>
      <c r="BQ23" s="38" t="s">
        <v>88</v>
      </c>
      <c r="BR23" s="38"/>
      <c r="BS23" s="38" t="s">
        <v>88</v>
      </c>
    </row>
    <row r="24" spans="1:113" ht="31.5" x14ac:dyDescent="0.25">
      <c r="A24" s="36" t="str">
        <f>'[1]3 2018-2020'!A22</f>
        <v>0.4</v>
      </c>
      <c r="B24" s="37" t="str">
        <f>'[1]3 2018-2020'!B22</f>
        <v>Прочее новое строительство объектов электросетевого хозяйства, всего</v>
      </c>
      <c r="C24" s="36" t="str">
        <f>'[1]3 2018-2020'!C22</f>
        <v>нд</v>
      </c>
      <c r="D24" s="38" t="s">
        <v>88</v>
      </c>
      <c r="E24" s="38" t="s">
        <v>88</v>
      </c>
      <c r="F24" s="38" t="s">
        <v>88</v>
      </c>
      <c r="G24" s="38" t="s">
        <v>88</v>
      </c>
      <c r="H24" s="38" t="s">
        <v>88</v>
      </c>
      <c r="I24" s="38" t="s">
        <v>88</v>
      </c>
      <c r="J24" s="38" t="s">
        <v>88</v>
      </c>
      <c r="K24" s="38" t="s">
        <v>88</v>
      </c>
      <c r="L24" s="38" t="s">
        <v>88</v>
      </c>
      <c r="M24" s="38" t="s">
        <v>88</v>
      </c>
      <c r="N24" s="38" t="s">
        <v>88</v>
      </c>
      <c r="O24" s="38" t="s">
        <v>88</v>
      </c>
      <c r="P24" s="38" t="s">
        <v>88</v>
      </c>
      <c r="Q24" s="38" t="s">
        <v>88</v>
      </c>
      <c r="R24" s="38" t="s">
        <v>88</v>
      </c>
      <c r="S24" s="38" t="s">
        <v>88</v>
      </c>
      <c r="T24" s="38" t="s">
        <v>88</v>
      </c>
      <c r="U24" s="38" t="s">
        <v>88</v>
      </c>
      <c r="V24" s="38" t="s">
        <v>88</v>
      </c>
      <c r="W24" s="38" t="s">
        <v>88</v>
      </c>
      <c r="X24" s="38" t="s">
        <v>88</v>
      </c>
      <c r="Y24" s="38" t="s">
        <v>88</v>
      </c>
      <c r="Z24" s="38" t="s">
        <v>88</v>
      </c>
      <c r="AA24" s="38" t="s">
        <v>88</v>
      </c>
      <c r="AB24" s="38" t="s">
        <v>88</v>
      </c>
      <c r="AC24" s="38" t="s">
        <v>88</v>
      </c>
      <c r="AD24" s="38" t="s">
        <v>88</v>
      </c>
      <c r="AE24" s="38" t="s">
        <v>88</v>
      </c>
      <c r="AF24" s="38" t="s">
        <v>88</v>
      </c>
      <c r="AG24" s="38" t="s">
        <v>88</v>
      </c>
      <c r="AH24" s="38" t="s">
        <v>88</v>
      </c>
      <c r="AI24" s="38" t="s">
        <v>88</v>
      </c>
      <c r="AJ24" s="38"/>
      <c r="AK24" s="38" t="s">
        <v>88</v>
      </c>
      <c r="AL24" s="38" t="s">
        <v>88</v>
      </c>
      <c r="AM24" s="38" t="s">
        <v>88</v>
      </c>
      <c r="AN24" s="38" t="s">
        <v>88</v>
      </c>
      <c r="AO24" s="38" t="s">
        <v>88</v>
      </c>
      <c r="AP24" s="38" t="s">
        <v>88</v>
      </c>
      <c r="AQ24" s="38" t="s">
        <v>88</v>
      </c>
      <c r="AR24" s="38" t="s">
        <v>88</v>
      </c>
      <c r="AS24" s="38" t="s">
        <v>88</v>
      </c>
      <c r="AT24" s="38" t="s">
        <v>88</v>
      </c>
      <c r="AU24" s="38" t="s">
        <v>88</v>
      </c>
      <c r="AV24" s="38" t="s">
        <v>88</v>
      </c>
      <c r="AW24" s="38" t="s">
        <v>88</v>
      </c>
      <c r="AX24" s="38" t="s">
        <v>88</v>
      </c>
      <c r="AY24" s="38" t="s">
        <v>88</v>
      </c>
      <c r="AZ24" s="38" t="s">
        <v>88</v>
      </c>
      <c r="BA24" s="38"/>
      <c r="BB24" s="38" t="s">
        <v>88</v>
      </c>
      <c r="BC24" s="38" t="s">
        <v>88</v>
      </c>
      <c r="BD24" s="38" t="s">
        <v>88</v>
      </c>
      <c r="BE24" s="38" t="s">
        <v>88</v>
      </c>
      <c r="BF24" s="38" t="s">
        <v>88</v>
      </c>
      <c r="BG24" s="38" t="s">
        <v>88</v>
      </c>
      <c r="BH24" s="38" t="s">
        <v>88</v>
      </c>
      <c r="BI24" s="38" t="s">
        <v>88</v>
      </c>
      <c r="BJ24" s="38" t="s">
        <v>88</v>
      </c>
      <c r="BK24" s="38" t="s">
        <v>88</v>
      </c>
      <c r="BL24" s="38" t="s">
        <v>88</v>
      </c>
      <c r="BM24" s="38" t="s">
        <v>88</v>
      </c>
      <c r="BN24" s="38" t="s">
        <v>88</v>
      </c>
      <c r="BO24" s="38" t="s">
        <v>88</v>
      </c>
      <c r="BP24" s="38" t="s">
        <v>88</v>
      </c>
      <c r="BQ24" s="38" t="s">
        <v>88</v>
      </c>
      <c r="BR24" s="38"/>
      <c r="BS24" s="38" t="s">
        <v>88</v>
      </c>
    </row>
    <row r="25" spans="1:113" ht="47.25" x14ac:dyDescent="0.25">
      <c r="A25" s="36" t="str">
        <f>'[1]3 2018-2020'!A23</f>
        <v>0.5</v>
      </c>
      <c r="B25" s="37" t="str">
        <f>'[1]3 2018-2020'!B23</f>
        <v>Покупка земельных участков для целей реализации инвестиционных проектов, всего</v>
      </c>
      <c r="C25" s="36" t="str">
        <f>'[1]3 2018-2020'!C23</f>
        <v>нд</v>
      </c>
      <c r="D25" s="38" t="s">
        <v>88</v>
      </c>
      <c r="E25" s="38" t="s">
        <v>88</v>
      </c>
      <c r="F25" s="38" t="s">
        <v>88</v>
      </c>
      <c r="G25" s="38" t="s">
        <v>88</v>
      </c>
      <c r="H25" s="38" t="s">
        <v>88</v>
      </c>
      <c r="I25" s="38" t="s">
        <v>88</v>
      </c>
      <c r="J25" s="38" t="s">
        <v>88</v>
      </c>
      <c r="K25" s="38" t="s">
        <v>88</v>
      </c>
      <c r="L25" s="38" t="s">
        <v>88</v>
      </c>
      <c r="M25" s="38" t="s">
        <v>88</v>
      </c>
      <c r="N25" s="38" t="s">
        <v>88</v>
      </c>
      <c r="O25" s="38" t="s">
        <v>88</v>
      </c>
      <c r="P25" s="38" t="s">
        <v>88</v>
      </c>
      <c r="Q25" s="38" t="s">
        <v>88</v>
      </c>
      <c r="R25" s="38" t="s">
        <v>88</v>
      </c>
      <c r="S25" s="38" t="s">
        <v>88</v>
      </c>
      <c r="T25" s="38" t="s">
        <v>88</v>
      </c>
      <c r="U25" s="38" t="s">
        <v>88</v>
      </c>
      <c r="V25" s="38" t="s">
        <v>88</v>
      </c>
      <c r="W25" s="38" t="s">
        <v>88</v>
      </c>
      <c r="X25" s="38" t="s">
        <v>88</v>
      </c>
      <c r="Y25" s="38" t="s">
        <v>88</v>
      </c>
      <c r="Z25" s="38" t="s">
        <v>88</v>
      </c>
      <c r="AA25" s="38" t="s">
        <v>88</v>
      </c>
      <c r="AB25" s="38" t="s">
        <v>88</v>
      </c>
      <c r="AC25" s="38" t="s">
        <v>88</v>
      </c>
      <c r="AD25" s="38" t="s">
        <v>88</v>
      </c>
      <c r="AE25" s="38" t="s">
        <v>88</v>
      </c>
      <c r="AF25" s="38" t="s">
        <v>88</v>
      </c>
      <c r="AG25" s="38" t="s">
        <v>88</v>
      </c>
      <c r="AH25" s="38" t="s">
        <v>88</v>
      </c>
      <c r="AI25" s="38" t="s">
        <v>88</v>
      </c>
      <c r="AJ25" s="38"/>
      <c r="AK25" s="38" t="s">
        <v>88</v>
      </c>
      <c r="AL25" s="38" t="s">
        <v>88</v>
      </c>
      <c r="AM25" s="38" t="s">
        <v>88</v>
      </c>
      <c r="AN25" s="38" t="s">
        <v>88</v>
      </c>
      <c r="AO25" s="38" t="s">
        <v>88</v>
      </c>
      <c r="AP25" s="38" t="s">
        <v>88</v>
      </c>
      <c r="AQ25" s="38" t="s">
        <v>88</v>
      </c>
      <c r="AR25" s="38" t="s">
        <v>88</v>
      </c>
      <c r="AS25" s="38" t="s">
        <v>88</v>
      </c>
      <c r="AT25" s="38" t="s">
        <v>88</v>
      </c>
      <c r="AU25" s="38" t="s">
        <v>88</v>
      </c>
      <c r="AV25" s="38" t="s">
        <v>88</v>
      </c>
      <c r="AW25" s="38" t="s">
        <v>88</v>
      </c>
      <c r="AX25" s="38" t="s">
        <v>88</v>
      </c>
      <c r="AY25" s="38" t="s">
        <v>88</v>
      </c>
      <c r="AZ25" s="38" t="s">
        <v>88</v>
      </c>
      <c r="BA25" s="38"/>
      <c r="BB25" s="38" t="s">
        <v>88</v>
      </c>
      <c r="BC25" s="38" t="s">
        <v>88</v>
      </c>
      <c r="BD25" s="38" t="s">
        <v>88</v>
      </c>
      <c r="BE25" s="38" t="s">
        <v>88</v>
      </c>
      <c r="BF25" s="38" t="s">
        <v>88</v>
      </c>
      <c r="BG25" s="38" t="s">
        <v>88</v>
      </c>
      <c r="BH25" s="38" t="s">
        <v>88</v>
      </c>
      <c r="BI25" s="38" t="s">
        <v>88</v>
      </c>
      <c r="BJ25" s="38" t="s">
        <v>88</v>
      </c>
      <c r="BK25" s="38" t="s">
        <v>88</v>
      </c>
      <c r="BL25" s="38" t="s">
        <v>88</v>
      </c>
      <c r="BM25" s="38" t="s">
        <v>88</v>
      </c>
      <c r="BN25" s="38" t="s">
        <v>88</v>
      </c>
      <c r="BO25" s="38" t="s">
        <v>88</v>
      </c>
      <c r="BP25" s="38" t="s">
        <v>88</v>
      </c>
      <c r="BQ25" s="38" t="s">
        <v>88</v>
      </c>
      <c r="BR25" s="38"/>
      <c r="BS25" s="38" t="s">
        <v>88</v>
      </c>
    </row>
    <row r="26" spans="1:113" x14ac:dyDescent="0.25">
      <c r="A26" s="36" t="str">
        <f>'[1]3 2018-2020'!A24</f>
        <v>0.6</v>
      </c>
      <c r="B26" s="37" t="str">
        <f>'[1]3 2018-2020'!B24</f>
        <v>Прочие инвестиционные проекты, всего</v>
      </c>
      <c r="C26" s="36" t="str">
        <f>'[1]3 2018-2020'!C24</f>
        <v>нд</v>
      </c>
      <c r="D26" s="38" t="s">
        <v>88</v>
      </c>
      <c r="E26" s="38" t="s">
        <v>88</v>
      </c>
      <c r="F26" s="38" t="s">
        <v>88</v>
      </c>
      <c r="G26" s="38" t="s">
        <v>88</v>
      </c>
      <c r="H26" s="38" t="s">
        <v>88</v>
      </c>
      <c r="I26" s="38" t="s">
        <v>88</v>
      </c>
      <c r="J26" s="38" t="s">
        <v>88</v>
      </c>
      <c r="K26" s="38" t="s">
        <v>88</v>
      </c>
      <c r="L26" s="38" t="s">
        <v>88</v>
      </c>
      <c r="M26" s="38" t="s">
        <v>88</v>
      </c>
      <c r="N26" s="38" t="s">
        <v>88</v>
      </c>
      <c r="O26" s="38" t="s">
        <v>88</v>
      </c>
      <c r="P26" s="38" t="s">
        <v>88</v>
      </c>
      <c r="Q26" s="38" t="s">
        <v>88</v>
      </c>
      <c r="R26" s="38" t="s">
        <v>88</v>
      </c>
      <c r="S26" s="38" t="s">
        <v>88</v>
      </c>
      <c r="T26" s="38" t="s">
        <v>88</v>
      </c>
      <c r="U26" s="38" t="s">
        <v>88</v>
      </c>
      <c r="V26" s="38" t="s">
        <v>88</v>
      </c>
      <c r="W26" s="38" t="s">
        <v>88</v>
      </c>
      <c r="X26" s="38" t="s">
        <v>88</v>
      </c>
      <c r="Y26" s="38" t="s">
        <v>88</v>
      </c>
      <c r="Z26" s="38" t="s">
        <v>88</v>
      </c>
      <c r="AA26" s="38" t="s">
        <v>88</v>
      </c>
      <c r="AB26" s="38" t="s">
        <v>88</v>
      </c>
      <c r="AC26" s="38" t="s">
        <v>88</v>
      </c>
      <c r="AD26" s="38" t="s">
        <v>88</v>
      </c>
      <c r="AE26" s="38" t="s">
        <v>88</v>
      </c>
      <c r="AF26" s="38" t="s">
        <v>88</v>
      </c>
      <c r="AG26" s="38" t="s">
        <v>88</v>
      </c>
      <c r="AH26" s="38" t="s">
        <v>88</v>
      </c>
      <c r="AI26" s="38" t="s">
        <v>88</v>
      </c>
      <c r="AJ26" s="38"/>
      <c r="AK26" s="38" t="s">
        <v>88</v>
      </c>
      <c r="AL26" s="38" t="s">
        <v>88</v>
      </c>
      <c r="AM26" s="38" t="s">
        <v>88</v>
      </c>
      <c r="AN26" s="38" t="s">
        <v>88</v>
      </c>
      <c r="AO26" s="38" t="s">
        <v>88</v>
      </c>
      <c r="AP26" s="38" t="s">
        <v>88</v>
      </c>
      <c r="AQ26" s="38" t="s">
        <v>88</v>
      </c>
      <c r="AR26" s="38" t="s">
        <v>88</v>
      </c>
      <c r="AS26" s="38" t="s">
        <v>88</v>
      </c>
      <c r="AT26" s="38" t="s">
        <v>88</v>
      </c>
      <c r="AU26" s="38" t="s">
        <v>88</v>
      </c>
      <c r="AV26" s="38" t="s">
        <v>88</v>
      </c>
      <c r="AW26" s="38" t="s">
        <v>88</v>
      </c>
      <c r="AX26" s="38" t="s">
        <v>88</v>
      </c>
      <c r="AY26" s="38" t="s">
        <v>88</v>
      </c>
      <c r="AZ26" s="38" t="s">
        <v>88</v>
      </c>
      <c r="BA26" s="38"/>
      <c r="BB26" s="38" t="s">
        <v>88</v>
      </c>
      <c r="BC26" s="38" t="s">
        <v>88</v>
      </c>
      <c r="BD26" s="38" t="s">
        <v>88</v>
      </c>
      <c r="BE26" s="38" t="s">
        <v>88</v>
      </c>
      <c r="BF26" s="38" t="s">
        <v>88</v>
      </c>
      <c r="BG26" s="38" t="s">
        <v>88</v>
      </c>
      <c r="BH26" s="38" t="s">
        <v>88</v>
      </c>
      <c r="BI26" s="38" t="s">
        <v>88</v>
      </c>
      <c r="BJ26" s="38" t="s">
        <v>88</v>
      </c>
      <c r="BK26" s="38" t="s">
        <v>88</v>
      </c>
      <c r="BL26" s="38" t="s">
        <v>88</v>
      </c>
      <c r="BM26" s="38" t="s">
        <v>88</v>
      </c>
      <c r="BN26" s="38" t="s">
        <v>88</v>
      </c>
      <c r="BO26" s="38" t="s">
        <v>88</v>
      </c>
      <c r="BP26" s="38" t="s">
        <v>88</v>
      </c>
      <c r="BQ26" s="38" t="s">
        <v>88</v>
      </c>
      <c r="BR26" s="38"/>
      <c r="BS26" s="38" t="s">
        <v>88</v>
      </c>
    </row>
    <row r="27" spans="1:113" x14ac:dyDescent="0.25">
      <c r="A27" s="36" t="str">
        <f>'[1]3 2018-2020'!A25</f>
        <v>1</v>
      </c>
      <c r="B27" s="37" t="str">
        <f>'[1]3 2018-2020'!B25</f>
        <v>Красноярский край</v>
      </c>
      <c r="C27" s="36"/>
      <c r="D27" s="38" t="s">
        <v>88</v>
      </c>
      <c r="E27" s="38" t="s">
        <v>88</v>
      </c>
      <c r="F27" s="38" t="s">
        <v>88</v>
      </c>
      <c r="G27" s="38" t="s">
        <v>88</v>
      </c>
      <c r="H27" s="38" t="s">
        <v>88</v>
      </c>
      <c r="I27" s="38" t="s">
        <v>88</v>
      </c>
      <c r="J27" s="38" t="s">
        <v>88</v>
      </c>
      <c r="K27" s="38" t="s">
        <v>88</v>
      </c>
      <c r="L27" s="38" t="s">
        <v>88</v>
      </c>
      <c r="M27" s="38" t="s">
        <v>88</v>
      </c>
      <c r="N27" s="38" t="s">
        <v>88</v>
      </c>
      <c r="O27" s="38" t="s">
        <v>88</v>
      </c>
      <c r="P27" s="38" t="s">
        <v>88</v>
      </c>
      <c r="Q27" s="38" t="s">
        <v>88</v>
      </c>
      <c r="R27" s="38" t="s">
        <v>88</v>
      </c>
      <c r="S27" s="38" t="s">
        <v>88</v>
      </c>
      <c r="T27" s="38" t="s">
        <v>88</v>
      </c>
      <c r="U27" s="38" t="s">
        <v>88</v>
      </c>
      <c r="V27" s="38" t="s">
        <v>88</v>
      </c>
      <c r="W27" s="38" t="s">
        <v>88</v>
      </c>
      <c r="X27" s="38" t="s">
        <v>88</v>
      </c>
      <c r="Y27" s="38" t="s">
        <v>88</v>
      </c>
      <c r="Z27" s="38" t="s">
        <v>88</v>
      </c>
      <c r="AA27" s="38" t="s">
        <v>88</v>
      </c>
      <c r="AB27" s="38" t="s">
        <v>88</v>
      </c>
      <c r="AC27" s="38" t="s">
        <v>88</v>
      </c>
      <c r="AD27" s="38" t="s">
        <v>88</v>
      </c>
      <c r="AE27" s="38" t="s">
        <v>88</v>
      </c>
      <c r="AF27" s="38" t="s">
        <v>88</v>
      </c>
      <c r="AG27" s="38" t="s">
        <v>88</v>
      </c>
      <c r="AH27" s="38" t="s">
        <v>88</v>
      </c>
      <c r="AI27" s="38" t="s">
        <v>88</v>
      </c>
      <c r="AJ27" s="38"/>
      <c r="AK27" s="38" t="s">
        <v>88</v>
      </c>
      <c r="AL27" s="38" t="s">
        <v>88</v>
      </c>
      <c r="AM27" s="38" t="s">
        <v>88</v>
      </c>
      <c r="AN27" s="38" t="s">
        <v>88</v>
      </c>
      <c r="AO27" s="38" t="s">
        <v>88</v>
      </c>
      <c r="AP27" s="38" t="s">
        <v>88</v>
      </c>
      <c r="AQ27" s="38" t="s">
        <v>88</v>
      </c>
      <c r="AR27" s="38" t="s">
        <v>88</v>
      </c>
      <c r="AS27" s="38" t="s">
        <v>88</v>
      </c>
      <c r="AT27" s="38" t="s">
        <v>88</v>
      </c>
      <c r="AU27" s="38" t="s">
        <v>88</v>
      </c>
      <c r="AV27" s="38" t="s">
        <v>88</v>
      </c>
      <c r="AW27" s="38" t="s">
        <v>88</v>
      </c>
      <c r="AX27" s="38" t="s">
        <v>88</v>
      </c>
      <c r="AY27" s="38" t="s">
        <v>88</v>
      </c>
      <c r="AZ27" s="38" t="s">
        <v>88</v>
      </c>
      <c r="BA27" s="38"/>
      <c r="BB27" s="38" t="s">
        <v>88</v>
      </c>
      <c r="BC27" s="38" t="s">
        <v>88</v>
      </c>
      <c r="BD27" s="38" t="s">
        <v>88</v>
      </c>
      <c r="BE27" s="38" t="s">
        <v>88</v>
      </c>
      <c r="BF27" s="38" t="s">
        <v>88</v>
      </c>
      <c r="BG27" s="38" t="s">
        <v>88</v>
      </c>
      <c r="BH27" s="38" t="s">
        <v>88</v>
      </c>
      <c r="BI27" s="38" t="s">
        <v>88</v>
      </c>
      <c r="BJ27" s="38" t="s">
        <v>88</v>
      </c>
      <c r="BK27" s="38" t="s">
        <v>88</v>
      </c>
      <c r="BL27" s="38" t="s">
        <v>88</v>
      </c>
      <c r="BM27" s="38" t="s">
        <v>88</v>
      </c>
      <c r="BN27" s="38" t="s">
        <v>88</v>
      </c>
      <c r="BO27" s="38" t="s">
        <v>88</v>
      </c>
      <c r="BP27" s="38" t="s">
        <v>88</v>
      </c>
      <c r="BQ27" s="38" t="s">
        <v>88</v>
      </c>
      <c r="BR27" s="38"/>
      <c r="BS27" s="38" t="s">
        <v>88</v>
      </c>
    </row>
    <row r="28" spans="1:113" ht="31.5" x14ac:dyDescent="0.25">
      <c r="A28" s="36" t="str">
        <f>'[1]3 2018-2020'!A26</f>
        <v>1.1</v>
      </c>
      <c r="B28" s="37" t="str">
        <f>'[1]3 2018-2020'!B26</f>
        <v>Технологическое присоединение, всего, в том числе:</v>
      </c>
      <c r="C28" s="36" t="str">
        <f>'[1]3 2018-2020'!C26</f>
        <v>Г</v>
      </c>
      <c r="D28" s="38" t="s">
        <v>88</v>
      </c>
      <c r="E28" s="38" t="s">
        <v>88</v>
      </c>
      <c r="F28" s="38" t="s">
        <v>88</v>
      </c>
      <c r="G28" s="38" t="s">
        <v>88</v>
      </c>
      <c r="H28" s="38" t="s">
        <v>88</v>
      </c>
      <c r="I28" s="38" t="s">
        <v>88</v>
      </c>
      <c r="J28" s="38" t="s">
        <v>88</v>
      </c>
      <c r="K28" s="38" t="s">
        <v>88</v>
      </c>
      <c r="L28" s="38" t="s">
        <v>88</v>
      </c>
      <c r="M28" s="38" t="s">
        <v>88</v>
      </c>
      <c r="N28" s="38" t="s">
        <v>88</v>
      </c>
      <c r="O28" s="38" t="s">
        <v>88</v>
      </c>
      <c r="P28" s="38" t="s">
        <v>88</v>
      </c>
      <c r="Q28" s="38" t="s">
        <v>88</v>
      </c>
      <c r="R28" s="38" t="s">
        <v>88</v>
      </c>
      <c r="S28" s="38" t="s">
        <v>88</v>
      </c>
      <c r="T28" s="38" t="s">
        <v>88</v>
      </c>
      <c r="U28" s="38" t="s">
        <v>88</v>
      </c>
      <c r="V28" s="38" t="s">
        <v>88</v>
      </c>
      <c r="W28" s="38" t="s">
        <v>88</v>
      </c>
      <c r="X28" s="38" t="s">
        <v>88</v>
      </c>
      <c r="Y28" s="38" t="s">
        <v>88</v>
      </c>
      <c r="Z28" s="38" t="s">
        <v>88</v>
      </c>
      <c r="AA28" s="38" t="s">
        <v>88</v>
      </c>
      <c r="AB28" s="38" t="s">
        <v>88</v>
      </c>
      <c r="AC28" s="38" t="s">
        <v>88</v>
      </c>
      <c r="AD28" s="38" t="s">
        <v>88</v>
      </c>
      <c r="AE28" s="38" t="s">
        <v>88</v>
      </c>
      <c r="AF28" s="38" t="s">
        <v>88</v>
      </c>
      <c r="AG28" s="38" t="s">
        <v>88</v>
      </c>
      <c r="AH28" s="38" t="s">
        <v>88</v>
      </c>
      <c r="AI28" s="38" t="s">
        <v>88</v>
      </c>
      <c r="AJ28" s="38"/>
      <c r="AK28" s="38" t="s">
        <v>88</v>
      </c>
      <c r="AL28" s="38" t="s">
        <v>88</v>
      </c>
      <c r="AM28" s="38" t="s">
        <v>88</v>
      </c>
      <c r="AN28" s="38" t="s">
        <v>88</v>
      </c>
      <c r="AO28" s="38" t="s">
        <v>88</v>
      </c>
      <c r="AP28" s="38" t="s">
        <v>88</v>
      </c>
      <c r="AQ28" s="38" t="s">
        <v>88</v>
      </c>
      <c r="AR28" s="38" t="s">
        <v>88</v>
      </c>
      <c r="AS28" s="38" t="s">
        <v>88</v>
      </c>
      <c r="AT28" s="38" t="s">
        <v>88</v>
      </c>
      <c r="AU28" s="38" t="s">
        <v>88</v>
      </c>
      <c r="AV28" s="38" t="s">
        <v>88</v>
      </c>
      <c r="AW28" s="38" t="s">
        <v>88</v>
      </c>
      <c r="AX28" s="38" t="s">
        <v>88</v>
      </c>
      <c r="AY28" s="38" t="s">
        <v>88</v>
      </c>
      <c r="AZ28" s="38" t="s">
        <v>88</v>
      </c>
      <c r="BA28" s="38"/>
      <c r="BB28" s="38" t="s">
        <v>88</v>
      </c>
      <c r="BC28" s="38" t="s">
        <v>88</v>
      </c>
      <c r="BD28" s="38" t="s">
        <v>88</v>
      </c>
      <c r="BE28" s="38" t="s">
        <v>88</v>
      </c>
      <c r="BF28" s="38" t="s">
        <v>88</v>
      </c>
      <c r="BG28" s="38" t="s">
        <v>88</v>
      </c>
      <c r="BH28" s="38" t="s">
        <v>88</v>
      </c>
      <c r="BI28" s="38" t="s">
        <v>88</v>
      </c>
      <c r="BJ28" s="38" t="s">
        <v>88</v>
      </c>
      <c r="BK28" s="38" t="s">
        <v>88</v>
      </c>
      <c r="BL28" s="38" t="s">
        <v>88</v>
      </c>
      <c r="BM28" s="38" t="s">
        <v>88</v>
      </c>
      <c r="BN28" s="38" t="s">
        <v>88</v>
      </c>
      <c r="BO28" s="38" t="s">
        <v>88</v>
      </c>
      <c r="BP28" s="38" t="s">
        <v>88</v>
      </c>
      <c r="BQ28" s="38" t="s">
        <v>88</v>
      </c>
      <c r="BR28" s="38"/>
      <c r="BS28" s="38" t="s">
        <v>88</v>
      </c>
    </row>
    <row r="29" spans="1:113" ht="47.25" x14ac:dyDescent="0.25">
      <c r="A29" s="36" t="str">
        <f>'[1]3 2018-2020'!A27</f>
        <v>1.1.1</v>
      </c>
      <c r="B29" s="37" t="str">
        <f>'[1]3 2018-2020'!B27</f>
        <v>Технологическое присоединение энергопринимающих устройств потребителей, всего, в том числе:</v>
      </c>
      <c r="C29" s="36" t="str">
        <f>'[1]3 2018-2020'!C27</f>
        <v>Г</v>
      </c>
      <c r="D29" s="38" t="s">
        <v>88</v>
      </c>
      <c r="E29" s="38" t="s">
        <v>88</v>
      </c>
      <c r="F29" s="38" t="s">
        <v>88</v>
      </c>
      <c r="G29" s="38" t="s">
        <v>88</v>
      </c>
      <c r="H29" s="38" t="s">
        <v>88</v>
      </c>
      <c r="I29" s="38" t="s">
        <v>88</v>
      </c>
      <c r="J29" s="38" t="s">
        <v>88</v>
      </c>
      <c r="K29" s="38" t="s">
        <v>88</v>
      </c>
      <c r="L29" s="38" t="s">
        <v>88</v>
      </c>
      <c r="M29" s="38" t="s">
        <v>88</v>
      </c>
      <c r="N29" s="38" t="s">
        <v>88</v>
      </c>
      <c r="O29" s="38" t="s">
        <v>88</v>
      </c>
      <c r="P29" s="38" t="s">
        <v>88</v>
      </c>
      <c r="Q29" s="38" t="s">
        <v>88</v>
      </c>
      <c r="R29" s="38" t="s">
        <v>88</v>
      </c>
      <c r="S29" s="38" t="s">
        <v>88</v>
      </c>
      <c r="T29" s="38" t="s">
        <v>88</v>
      </c>
      <c r="U29" s="38" t="s">
        <v>88</v>
      </c>
      <c r="V29" s="38" t="s">
        <v>88</v>
      </c>
      <c r="W29" s="38" t="s">
        <v>88</v>
      </c>
      <c r="X29" s="38" t="s">
        <v>88</v>
      </c>
      <c r="Y29" s="38" t="s">
        <v>88</v>
      </c>
      <c r="Z29" s="38" t="s">
        <v>88</v>
      </c>
      <c r="AA29" s="38" t="s">
        <v>88</v>
      </c>
      <c r="AB29" s="38" t="s">
        <v>88</v>
      </c>
      <c r="AC29" s="38" t="s">
        <v>88</v>
      </c>
      <c r="AD29" s="38" t="s">
        <v>88</v>
      </c>
      <c r="AE29" s="38" t="s">
        <v>88</v>
      </c>
      <c r="AF29" s="38" t="s">
        <v>88</v>
      </c>
      <c r="AG29" s="38" t="s">
        <v>88</v>
      </c>
      <c r="AH29" s="38" t="s">
        <v>88</v>
      </c>
      <c r="AI29" s="38" t="s">
        <v>88</v>
      </c>
      <c r="AJ29" s="38"/>
      <c r="AK29" s="38" t="s">
        <v>88</v>
      </c>
      <c r="AL29" s="38" t="s">
        <v>88</v>
      </c>
      <c r="AM29" s="38" t="s">
        <v>88</v>
      </c>
      <c r="AN29" s="38" t="s">
        <v>88</v>
      </c>
      <c r="AO29" s="38" t="s">
        <v>88</v>
      </c>
      <c r="AP29" s="38" t="s">
        <v>88</v>
      </c>
      <c r="AQ29" s="38" t="s">
        <v>88</v>
      </c>
      <c r="AR29" s="38" t="s">
        <v>88</v>
      </c>
      <c r="AS29" s="38" t="s">
        <v>88</v>
      </c>
      <c r="AT29" s="38" t="s">
        <v>88</v>
      </c>
      <c r="AU29" s="38" t="s">
        <v>88</v>
      </c>
      <c r="AV29" s="38" t="s">
        <v>88</v>
      </c>
      <c r="AW29" s="38" t="s">
        <v>88</v>
      </c>
      <c r="AX29" s="38" t="s">
        <v>88</v>
      </c>
      <c r="AY29" s="38" t="s">
        <v>88</v>
      </c>
      <c r="AZ29" s="38" t="s">
        <v>88</v>
      </c>
      <c r="BA29" s="38"/>
      <c r="BB29" s="38" t="s">
        <v>88</v>
      </c>
      <c r="BC29" s="38" t="s">
        <v>88</v>
      </c>
      <c r="BD29" s="38" t="s">
        <v>88</v>
      </c>
      <c r="BE29" s="38" t="s">
        <v>88</v>
      </c>
      <c r="BF29" s="38" t="s">
        <v>88</v>
      </c>
      <c r="BG29" s="38" t="s">
        <v>88</v>
      </c>
      <c r="BH29" s="38" t="s">
        <v>88</v>
      </c>
      <c r="BI29" s="38" t="s">
        <v>88</v>
      </c>
      <c r="BJ29" s="38" t="s">
        <v>88</v>
      </c>
      <c r="BK29" s="38" t="s">
        <v>88</v>
      </c>
      <c r="BL29" s="38" t="s">
        <v>88</v>
      </c>
      <c r="BM29" s="38" t="s">
        <v>88</v>
      </c>
      <c r="BN29" s="38" t="s">
        <v>88</v>
      </c>
      <c r="BO29" s="38" t="s">
        <v>88</v>
      </c>
      <c r="BP29" s="38" t="s">
        <v>88</v>
      </c>
      <c r="BQ29" s="38" t="s">
        <v>88</v>
      </c>
      <c r="BR29" s="38"/>
      <c r="BS29" s="38" t="s">
        <v>88</v>
      </c>
    </row>
    <row r="30" spans="1:113" ht="63" x14ac:dyDescent="0.25">
      <c r="A30" s="36" t="str">
        <f>'[1]3 2018-2020'!A28</f>
        <v>1.1.1.1</v>
      </c>
      <c r="B30" s="37" t="str">
        <f>'[1]3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30" s="36" t="str">
        <f>'[1]3 2018-2020'!C28</f>
        <v>нд</v>
      </c>
      <c r="D30" s="38" t="s">
        <v>88</v>
      </c>
      <c r="E30" s="38" t="s">
        <v>88</v>
      </c>
      <c r="F30" s="38" t="s">
        <v>88</v>
      </c>
      <c r="G30" s="38" t="s">
        <v>88</v>
      </c>
      <c r="H30" s="38" t="s">
        <v>88</v>
      </c>
      <c r="I30" s="38" t="s">
        <v>88</v>
      </c>
      <c r="J30" s="38" t="s">
        <v>88</v>
      </c>
      <c r="K30" s="38" t="s">
        <v>88</v>
      </c>
      <c r="L30" s="38" t="s">
        <v>88</v>
      </c>
      <c r="M30" s="38" t="s">
        <v>88</v>
      </c>
      <c r="N30" s="38" t="s">
        <v>88</v>
      </c>
      <c r="O30" s="38" t="s">
        <v>88</v>
      </c>
      <c r="P30" s="38" t="s">
        <v>88</v>
      </c>
      <c r="Q30" s="38" t="s">
        <v>88</v>
      </c>
      <c r="R30" s="38" t="s">
        <v>88</v>
      </c>
      <c r="S30" s="38" t="s">
        <v>88</v>
      </c>
      <c r="T30" s="38" t="s">
        <v>88</v>
      </c>
      <c r="U30" s="38" t="s">
        <v>88</v>
      </c>
      <c r="V30" s="38" t="s">
        <v>88</v>
      </c>
      <c r="W30" s="38" t="s">
        <v>88</v>
      </c>
      <c r="X30" s="38" t="s">
        <v>88</v>
      </c>
      <c r="Y30" s="38" t="s">
        <v>88</v>
      </c>
      <c r="Z30" s="38" t="s">
        <v>88</v>
      </c>
      <c r="AA30" s="38" t="s">
        <v>88</v>
      </c>
      <c r="AB30" s="38" t="s">
        <v>88</v>
      </c>
      <c r="AC30" s="38" t="s">
        <v>88</v>
      </c>
      <c r="AD30" s="38" t="s">
        <v>88</v>
      </c>
      <c r="AE30" s="38" t="s">
        <v>88</v>
      </c>
      <c r="AF30" s="38" t="s">
        <v>88</v>
      </c>
      <c r="AG30" s="38" t="s">
        <v>88</v>
      </c>
      <c r="AH30" s="38" t="s">
        <v>88</v>
      </c>
      <c r="AI30" s="38" t="s">
        <v>88</v>
      </c>
      <c r="AJ30" s="38"/>
      <c r="AK30" s="38" t="s">
        <v>88</v>
      </c>
      <c r="AL30" s="38" t="s">
        <v>88</v>
      </c>
      <c r="AM30" s="38" t="s">
        <v>88</v>
      </c>
      <c r="AN30" s="38" t="s">
        <v>88</v>
      </c>
      <c r="AO30" s="38" t="s">
        <v>88</v>
      </c>
      <c r="AP30" s="38" t="s">
        <v>88</v>
      </c>
      <c r="AQ30" s="38" t="s">
        <v>88</v>
      </c>
      <c r="AR30" s="38" t="s">
        <v>88</v>
      </c>
      <c r="AS30" s="38" t="s">
        <v>88</v>
      </c>
      <c r="AT30" s="38" t="s">
        <v>88</v>
      </c>
      <c r="AU30" s="38" t="s">
        <v>88</v>
      </c>
      <c r="AV30" s="38" t="s">
        <v>88</v>
      </c>
      <c r="AW30" s="38" t="s">
        <v>88</v>
      </c>
      <c r="AX30" s="38" t="s">
        <v>88</v>
      </c>
      <c r="AY30" s="38" t="s">
        <v>88</v>
      </c>
      <c r="AZ30" s="38" t="s">
        <v>88</v>
      </c>
      <c r="BA30" s="38"/>
      <c r="BB30" s="38" t="s">
        <v>88</v>
      </c>
      <c r="BC30" s="38" t="s">
        <v>88</v>
      </c>
      <c r="BD30" s="38" t="s">
        <v>88</v>
      </c>
      <c r="BE30" s="38" t="s">
        <v>88</v>
      </c>
      <c r="BF30" s="38" t="s">
        <v>88</v>
      </c>
      <c r="BG30" s="38" t="s">
        <v>88</v>
      </c>
      <c r="BH30" s="38" t="s">
        <v>88</v>
      </c>
      <c r="BI30" s="38" t="s">
        <v>88</v>
      </c>
      <c r="BJ30" s="38" t="s">
        <v>88</v>
      </c>
      <c r="BK30" s="38" t="s">
        <v>88</v>
      </c>
      <c r="BL30" s="38" t="s">
        <v>88</v>
      </c>
      <c r="BM30" s="38" t="s">
        <v>88</v>
      </c>
      <c r="BN30" s="38" t="s">
        <v>88</v>
      </c>
      <c r="BO30" s="38" t="s">
        <v>88</v>
      </c>
      <c r="BP30" s="38" t="s">
        <v>88</v>
      </c>
      <c r="BQ30" s="38" t="s">
        <v>88</v>
      </c>
      <c r="BR30" s="38"/>
      <c r="BS30" s="38" t="s">
        <v>88</v>
      </c>
    </row>
    <row r="31" spans="1:113" ht="63" x14ac:dyDescent="0.25">
      <c r="A31" s="36" t="str">
        <f>'[1]3 2018-2020'!A29</f>
        <v>1.1.1.2</v>
      </c>
      <c r="B31" s="37" t="str">
        <f>'[1]3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31" s="36" t="str">
        <f>'[1]3 2018-2020'!C29</f>
        <v>нд</v>
      </c>
      <c r="D31" s="38" t="s">
        <v>88</v>
      </c>
      <c r="E31" s="38" t="s">
        <v>88</v>
      </c>
      <c r="F31" s="38" t="s">
        <v>88</v>
      </c>
      <c r="G31" s="38" t="s">
        <v>88</v>
      </c>
      <c r="H31" s="38" t="s">
        <v>88</v>
      </c>
      <c r="I31" s="38" t="s">
        <v>88</v>
      </c>
      <c r="J31" s="38" t="s">
        <v>88</v>
      </c>
      <c r="K31" s="38" t="s">
        <v>88</v>
      </c>
      <c r="L31" s="38" t="s">
        <v>88</v>
      </c>
      <c r="M31" s="38" t="s">
        <v>88</v>
      </c>
      <c r="N31" s="38" t="s">
        <v>88</v>
      </c>
      <c r="O31" s="38" t="s">
        <v>88</v>
      </c>
      <c r="P31" s="38" t="s">
        <v>88</v>
      </c>
      <c r="Q31" s="38" t="s">
        <v>88</v>
      </c>
      <c r="R31" s="38" t="s">
        <v>88</v>
      </c>
      <c r="S31" s="38" t="s">
        <v>88</v>
      </c>
      <c r="T31" s="38" t="s">
        <v>88</v>
      </c>
      <c r="U31" s="38" t="s">
        <v>88</v>
      </c>
      <c r="V31" s="38" t="s">
        <v>88</v>
      </c>
      <c r="W31" s="38" t="s">
        <v>88</v>
      </c>
      <c r="X31" s="38" t="s">
        <v>88</v>
      </c>
      <c r="Y31" s="38" t="s">
        <v>88</v>
      </c>
      <c r="Z31" s="38" t="s">
        <v>88</v>
      </c>
      <c r="AA31" s="38" t="s">
        <v>88</v>
      </c>
      <c r="AB31" s="38" t="s">
        <v>88</v>
      </c>
      <c r="AC31" s="38" t="s">
        <v>88</v>
      </c>
      <c r="AD31" s="38" t="s">
        <v>88</v>
      </c>
      <c r="AE31" s="38" t="s">
        <v>88</v>
      </c>
      <c r="AF31" s="38" t="s">
        <v>88</v>
      </c>
      <c r="AG31" s="38" t="s">
        <v>88</v>
      </c>
      <c r="AH31" s="38" t="s">
        <v>88</v>
      </c>
      <c r="AI31" s="38" t="s">
        <v>88</v>
      </c>
      <c r="AJ31" s="38"/>
      <c r="AK31" s="38" t="s">
        <v>88</v>
      </c>
      <c r="AL31" s="38" t="s">
        <v>88</v>
      </c>
      <c r="AM31" s="38" t="s">
        <v>88</v>
      </c>
      <c r="AN31" s="38" t="s">
        <v>88</v>
      </c>
      <c r="AO31" s="38" t="s">
        <v>88</v>
      </c>
      <c r="AP31" s="38" t="s">
        <v>88</v>
      </c>
      <c r="AQ31" s="38" t="s">
        <v>88</v>
      </c>
      <c r="AR31" s="38" t="s">
        <v>88</v>
      </c>
      <c r="AS31" s="38" t="s">
        <v>88</v>
      </c>
      <c r="AT31" s="38" t="s">
        <v>88</v>
      </c>
      <c r="AU31" s="38" t="s">
        <v>88</v>
      </c>
      <c r="AV31" s="38" t="s">
        <v>88</v>
      </c>
      <c r="AW31" s="38" t="s">
        <v>88</v>
      </c>
      <c r="AX31" s="38" t="s">
        <v>88</v>
      </c>
      <c r="AY31" s="38" t="s">
        <v>88</v>
      </c>
      <c r="AZ31" s="38" t="s">
        <v>88</v>
      </c>
      <c r="BA31" s="38"/>
      <c r="BB31" s="38" t="s">
        <v>88</v>
      </c>
      <c r="BC31" s="38" t="s">
        <v>88</v>
      </c>
      <c r="BD31" s="38" t="s">
        <v>88</v>
      </c>
      <c r="BE31" s="38" t="s">
        <v>88</v>
      </c>
      <c r="BF31" s="38" t="s">
        <v>88</v>
      </c>
      <c r="BG31" s="38" t="s">
        <v>88</v>
      </c>
      <c r="BH31" s="38" t="s">
        <v>88</v>
      </c>
      <c r="BI31" s="38" t="s">
        <v>88</v>
      </c>
      <c r="BJ31" s="38" t="s">
        <v>88</v>
      </c>
      <c r="BK31" s="38" t="s">
        <v>88</v>
      </c>
      <c r="BL31" s="38" t="s">
        <v>88</v>
      </c>
      <c r="BM31" s="38" t="s">
        <v>88</v>
      </c>
      <c r="BN31" s="38" t="s">
        <v>88</v>
      </c>
      <c r="BO31" s="38" t="s">
        <v>88</v>
      </c>
      <c r="BP31" s="38" t="s">
        <v>88</v>
      </c>
      <c r="BQ31" s="38" t="s">
        <v>88</v>
      </c>
      <c r="BR31" s="38"/>
      <c r="BS31" s="38" t="s">
        <v>88</v>
      </c>
    </row>
    <row r="32" spans="1:113" ht="63" x14ac:dyDescent="0.25">
      <c r="A32" s="36" t="str">
        <f>'[1]3 2018-2020'!A30</f>
        <v>1.1.1.3</v>
      </c>
      <c r="B32" s="37" t="str">
        <f>'[1]3 2018-2020'!B30</f>
        <v>Технологическое присоединение энергопринимающих устройств потребителей свыше 150 кВт, всего, в том числе:</v>
      </c>
      <c r="C32" s="36" t="str">
        <f>'[1]3 2018-2020'!C30</f>
        <v>нд</v>
      </c>
      <c r="D32" s="38" t="s">
        <v>88</v>
      </c>
      <c r="E32" s="38" t="s">
        <v>88</v>
      </c>
      <c r="F32" s="38" t="s">
        <v>88</v>
      </c>
      <c r="G32" s="38" t="s">
        <v>88</v>
      </c>
      <c r="H32" s="38" t="s">
        <v>88</v>
      </c>
      <c r="I32" s="38" t="s">
        <v>88</v>
      </c>
      <c r="J32" s="38" t="s">
        <v>88</v>
      </c>
      <c r="K32" s="38" t="s">
        <v>88</v>
      </c>
      <c r="L32" s="38" t="s">
        <v>88</v>
      </c>
      <c r="M32" s="38" t="s">
        <v>88</v>
      </c>
      <c r="N32" s="38" t="s">
        <v>88</v>
      </c>
      <c r="O32" s="38" t="s">
        <v>88</v>
      </c>
      <c r="P32" s="38" t="s">
        <v>88</v>
      </c>
      <c r="Q32" s="38" t="s">
        <v>88</v>
      </c>
      <c r="R32" s="38" t="s">
        <v>88</v>
      </c>
      <c r="S32" s="38" t="s">
        <v>88</v>
      </c>
      <c r="T32" s="38" t="s">
        <v>88</v>
      </c>
      <c r="U32" s="38" t="s">
        <v>88</v>
      </c>
      <c r="V32" s="38" t="s">
        <v>88</v>
      </c>
      <c r="W32" s="38" t="s">
        <v>88</v>
      </c>
      <c r="X32" s="38" t="s">
        <v>88</v>
      </c>
      <c r="Y32" s="38" t="s">
        <v>88</v>
      </c>
      <c r="Z32" s="38" t="s">
        <v>88</v>
      </c>
      <c r="AA32" s="38" t="s">
        <v>88</v>
      </c>
      <c r="AB32" s="38" t="s">
        <v>88</v>
      </c>
      <c r="AC32" s="38" t="s">
        <v>88</v>
      </c>
      <c r="AD32" s="38" t="s">
        <v>88</v>
      </c>
      <c r="AE32" s="38" t="s">
        <v>88</v>
      </c>
      <c r="AF32" s="38" t="s">
        <v>88</v>
      </c>
      <c r="AG32" s="38" t="s">
        <v>88</v>
      </c>
      <c r="AH32" s="38" t="s">
        <v>88</v>
      </c>
      <c r="AI32" s="38" t="s">
        <v>88</v>
      </c>
      <c r="AJ32" s="38"/>
      <c r="AK32" s="38" t="s">
        <v>88</v>
      </c>
      <c r="AL32" s="38" t="s">
        <v>88</v>
      </c>
      <c r="AM32" s="38" t="s">
        <v>88</v>
      </c>
      <c r="AN32" s="38" t="s">
        <v>88</v>
      </c>
      <c r="AO32" s="38" t="s">
        <v>88</v>
      </c>
      <c r="AP32" s="38" t="s">
        <v>88</v>
      </c>
      <c r="AQ32" s="38" t="s">
        <v>88</v>
      </c>
      <c r="AR32" s="38" t="s">
        <v>88</v>
      </c>
      <c r="AS32" s="38" t="s">
        <v>88</v>
      </c>
      <c r="AT32" s="38" t="s">
        <v>88</v>
      </c>
      <c r="AU32" s="38" t="s">
        <v>88</v>
      </c>
      <c r="AV32" s="38" t="s">
        <v>88</v>
      </c>
      <c r="AW32" s="38" t="s">
        <v>88</v>
      </c>
      <c r="AX32" s="38" t="s">
        <v>88</v>
      </c>
      <c r="AY32" s="38" t="s">
        <v>88</v>
      </c>
      <c r="AZ32" s="38" t="s">
        <v>88</v>
      </c>
      <c r="BA32" s="38"/>
      <c r="BB32" s="38" t="s">
        <v>88</v>
      </c>
      <c r="BC32" s="38" t="s">
        <v>88</v>
      </c>
      <c r="BD32" s="38" t="s">
        <v>88</v>
      </c>
      <c r="BE32" s="38" t="s">
        <v>88</v>
      </c>
      <c r="BF32" s="38" t="s">
        <v>88</v>
      </c>
      <c r="BG32" s="38" t="s">
        <v>88</v>
      </c>
      <c r="BH32" s="38" t="s">
        <v>88</v>
      </c>
      <c r="BI32" s="38" t="s">
        <v>88</v>
      </c>
      <c r="BJ32" s="38" t="s">
        <v>88</v>
      </c>
      <c r="BK32" s="38" t="s">
        <v>88</v>
      </c>
      <c r="BL32" s="38" t="s">
        <v>88</v>
      </c>
      <c r="BM32" s="38" t="s">
        <v>88</v>
      </c>
      <c r="BN32" s="38" t="s">
        <v>88</v>
      </c>
      <c r="BO32" s="38" t="s">
        <v>88</v>
      </c>
      <c r="BP32" s="38" t="s">
        <v>88</v>
      </c>
      <c r="BQ32" s="38" t="s">
        <v>88</v>
      </c>
      <c r="BR32" s="38"/>
      <c r="BS32" s="38" t="s">
        <v>88</v>
      </c>
    </row>
    <row r="33" spans="1:71" ht="47.25" x14ac:dyDescent="0.25">
      <c r="A33" s="36" t="str">
        <f>'[1]3 2018-2020'!A31</f>
        <v>1.1.2</v>
      </c>
      <c r="B33" s="37" t="str">
        <f>'[1]3 2018-2020'!B31</f>
        <v>Технологическое присоединение объектов электросетевого хозяйства, всего, в том числе:</v>
      </c>
      <c r="C33" s="36" t="str">
        <f>'[1]3 2018-2020'!C31</f>
        <v>Г</v>
      </c>
      <c r="D33" s="38" t="s">
        <v>88</v>
      </c>
      <c r="E33" s="38" t="s">
        <v>88</v>
      </c>
      <c r="F33" s="38" t="s">
        <v>88</v>
      </c>
      <c r="G33" s="38" t="s">
        <v>88</v>
      </c>
      <c r="H33" s="38" t="s">
        <v>88</v>
      </c>
      <c r="I33" s="38" t="s">
        <v>88</v>
      </c>
      <c r="J33" s="38" t="s">
        <v>88</v>
      </c>
      <c r="K33" s="38" t="s">
        <v>88</v>
      </c>
      <c r="L33" s="38" t="s">
        <v>88</v>
      </c>
      <c r="M33" s="38" t="s">
        <v>88</v>
      </c>
      <c r="N33" s="38" t="s">
        <v>88</v>
      </c>
      <c r="O33" s="38" t="s">
        <v>88</v>
      </c>
      <c r="P33" s="38" t="s">
        <v>88</v>
      </c>
      <c r="Q33" s="38" t="s">
        <v>88</v>
      </c>
      <c r="R33" s="38" t="s">
        <v>88</v>
      </c>
      <c r="S33" s="38" t="s">
        <v>88</v>
      </c>
      <c r="T33" s="38" t="s">
        <v>88</v>
      </c>
      <c r="U33" s="38" t="s">
        <v>88</v>
      </c>
      <c r="V33" s="38" t="s">
        <v>88</v>
      </c>
      <c r="W33" s="38" t="s">
        <v>88</v>
      </c>
      <c r="X33" s="38" t="s">
        <v>88</v>
      </c>
      <c r="Y33" s="38" t="s">
        <v>88</v>
      </c>
      <c r="Z33" s="38" t="s">
        <v>88</v>
      </c>
      <c r="AA33" s="38" t="s">
        <v>88</v>
      </c>
      <c r="AB33" s="38" t="s">
        <v>88</v>
      </c>
      <c r="AC33" s="38" t="s">
        <v>88</v>
      </c>
      <c r="AD33" s="38" t="s">
        <v>88</v>
      </c>
      <c r="AE33" s="38" t="s">
        <v>88</v>
      </c>
      <c r="AF33" s="38" t="s">
        <v>88</v>
      </c>
      <c r="AG33" s="38" t="s">
        <v>88</v>
      </c>
      <c r="AH33" s="38" t="s">
        <v>88</v>
      </c>
      <c r="AI33" s="38" t="s">
        <v>88</v>
      </c>
      <c r="AJ33" s="38"/>
      <c r="AK33" s="38" t="s">
        <v>88</v>
      </c>
      <c r="AL33" s="38" t="s">
        <v>88</v>
      </c>
      <c r="AM33" s="38" t="s">
        <v>88</v>
      </c>
      <c r="AN33" s="38" t="s">
        <v>88</v>
      </c>
      <c r="AO33" s="38" t="s">
        <v>88</v>
      </c>
      <c r="AP33" s="38" t="s">
        <v>88</v>
      </c>
      <c r="AQ33" s="38" t="s">
        <v>88</v>
      </c>
      <c r="AR33" s="38" t="s">
        <v>88</v>
      </c>
      <c r="AS33" s="38" t="s">
        <v>88</v>
      </c>
      <c r="AT33" s="38" t="s">
        <v>88</v>
      </c>
      <c r="AU33" s="38" t="s">
        <v>88</v>
      </c>
      <c r="AV33" s="38" t="s">
        <v>88</v>
      </c>
      <c r="AW33" s="38" t="s">
        <v>88</v>
      </c>
      <c r="AX33" s="38" t="s">
        <v>88</v>
      </c>
      <c r="AY33" s="38" t="s">
        <v>88</v>
      </c>
      <c r="AZ33" s="38" t="s">
        <v>88</v>
      </c>
      <c r="BA33" s="38"/>
      <c r="BB33" s="38" t="s">
        <v>88</v>
      </c>
      <c r="BC33" s="38" t="s">
        <v>88</v>
      </c>
      <c r="BD33" s="38" t="s">
        <v>88</v>
      </c>
      <c r="BE33" s="38" t="s">
        <v>88</v>
      </c>
      <c r="BF33" s="38" t="s">
        <v>88</v>
      </c>
      <c r="BG33" s="38" t="s">
        <v>88</v>
      </c>
      <c r="BH33" s="38" t="s">
        <v>88</v>
      </c>
      <c r="BI33" s="38" t="s">
        <v>88</v>
      </c>
      <c r="BJ33" s="38" t="s">
        <v>88</v>
      </c>
      <c r="BK33" s="38" t="s">
        <v>88</v>
      </c>
      <c r="BL33" s="38" t="s">
        <v>88</v>
      </c>
      <c r="BM33" s="38" t="s">
        <v>88</v>
      </c>
      <c r="BN33" s="38" t="s">
        <v>88</v>
      </c>
      <c r="BO33" s="38" t="s">
        <v>88</v>
      </c>
      <c r="BP33" s="38" t="s">
        <v>88</v>
      </c>
      <c r="BQ33" s="38" t="s">
        <v>88</v>
      </c>
      <c r="BR33" s="38"/>
      <c r="BS33" s="38" t="s">
        <v>88</v>
      </c>
    </row>
    <row r="34" spans="1:71" ht="78.75" x14ac:dyDescent="0.25">
      <c r="A34" s="36" t="str">
        <f>'[1]3 2018-2020'!A32</f>
        <v>1.1.2.1</v>
      </c>
      <c r="B34" s="37" t="str">
        <f>'[1]3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4" s="36" t="str">
        <f>'[1]3 2018-2020'!C32</f>
        <v>Г</v>
      </c>
      <c r="D34" s="38" t="s">
        <v>88</v>
      </c>
      <c r="E34" s="38" t="s">
        <v>88</v>
      </c>
      <c r="F34" s="38" t="s">
        <v>88</v>
      </c>
      <c r="G34" s="38" t="s">
        <v>88</v>
      </c>
      <c r="H34" s="38" t="s">
        <v>88</v>
      </c>
      <c r="I34" s="38" t="s">
        <v>88</v>
      </c>
      <c r="J34" s="38" t="s">
        <v>88</v>
      </c>
      <c r="K34" s="38" t="s">
        <v>88</v>
      </c>
      <c r="L34" s="38" t="s">
        <v>88</v>
      </c>
      <c r="M34" s="38" t="s">
        <v>88</v>
      </c>
      <c r="N34" s="38" t="s">
        <v>88</v>
      </c>
      <c r="O34" s="38" t="s">
        <v>88</v>
      </c>
      <c r="P34" s="38" t="s">
        <v>88</v>
      </c>
      <c r="Q34" s="38" t="s">
        <v>88</v>
      </c>
      <c r="R34" s="38" t="s">
        <v>88</v>
      </c>
      <c r="S34" s="38" t="s">
        <v>88</v>
      </c>
      <c r="T34" s="38" t="s">
        <v>88</v>
      </c>
      <c r="U34" s="38" t="s">
        <v>88</v>
      </c>
      <c r="V34" s="38" t="s">
        <v>88</v>
      </c>
      <c r="W34" s="38" t="s">
        <v>88</v>
      </c>
      <c r="X34" s="38" t="s">
        <v>88</v>
      </c>
      <c r="Y34" s="38" t="s">
        <v>88</v>
      </c>
      <c r="Z34" s="38" t="s">
        <v>88</v>
      </c>
      <c r="AA34" s="38" t="s">
        <v>88</v>
      </c>
      <c r="AB34" s="38" t="s">
        <v>88</v>
      </c>
      <c r="AC34" s="38" t="s">
        <v>88</v>
      </c>
      <c r="AD34" s="38" t="s">
        <v>88</v>
      </c>
      <c r="AE34" s="38" t="s">
        <v>88</v>
      </c>
      <c r="AF34" s="38" t="s">
        <v>88</v>
      </c>
      <c r="AG34" s="38" t="s">
        <v>88</v>
      </c>
      <c r="AH34" s="38" t="s">
        <v>88</v>
      </c>
      <c r="AI34" s="38" t="s">
        <v>88</v>
      </c>
      <c r="AJ34" s="38"/>
      <c r="AK34" s="38" t="s">
        <v>88</v>
      </c>
      <c r="AL34" s="38" t="s">
        <v>88</v>
      </c>
      <c r="AM34" s="38" t="s">
        <v>88</v>
      </c>
      <c r="AN34" s="38" t="s">
        <v>88</v>
      </c>
      <c r="AO34" s="38" t="s">
        <v>88</v>
      </c>
      <c r="AP34" s="38" t="s">
        <v>88</v>
      </c>
      <c r="AQ34" s="38" t="s">
        <v>88</v>
      </c>
      <c r="AR34" s="38" t="s">
        <v>88</v>
      </c>
      <c r="AS34" s="38" t="s">
        <v>88</v>
      </c>
      <c r="AT34" s="38" t="s">
        <v>88</v>
      </c>
      <c r="AU34" s="38" t="s">
        <v>88</v>
      </c>
      <c r="AV34" s="38" t="s">
        <v>88</v>
      </c>
      <c r="AW34" s="38" t="s">
        <v>88</v>
      </c>
      <c r="AX34" s="38" t="s">
        <v>88</v>
      </c>
      <c r="AY34" s="38" t="s">
        <v>88</v>
      </c>
      <c r="AZ34" s="38" t="s">
        <v>88</v>
      </c>
      <c r="BA34" s="38"/>
      <c r="BB34" s="38" t="s">
        <v>88</v>
      </c>
      <c r="BC34" s="38" t="s">
        <v>88</v>
      </c>
      <c r="BD34" s="38" t="s">
        <v>88</v>
      </c>
      <c r="BE34" s="38" t="s">
        <v>88</v>
      </c>
      <c r="BF34" s="38" t="s">
        <v>88</v>
      </c>
      <c r="BG34" s="38" t="s">
        <v>88</v>
      </c>
      <c r="BH34" s="38" t="s">
        <v>88</v>
      </c>
      <c r="BI34" s="38" t="s">
        <v>88</v>
      </c>
      <c r="BJ34" s="38" t="s">
        <v>88</v>
      </c>
      <c r="BK34" s="38" t="s">
        <v>88</v>
      </c>
      <c r="BL34" s="38" t="s">
        <v>88</v>
      </c>
      <c r="BM34" s="38" t="s">
        <v>88</v>
      </c>
      <c r="BN34" s="38" t="s">
        <v>88</v>
      </c>
      <c r="BO34" s="38" t="s">
        <v>88</v>
      </c>
      <c r="BP34" s="38" t="s">
        <v>88</v>
      </c>
      <c r="BQ34" s="38" t="s">
        <v>88</v>
      </c>
      <c r="BR34" s="38"/>
      <c r="BS34" s="38" t="s">
        <v>88</v>
      </c>
    </row>
    <row r="35" spans="1:71" ht="47.25" x14ac:dyDescent="0.25">
      <c r="A35" s="36" t="str">
        <f>'[1]3 2018-2020'!A33</f>
        <v>1.1.2.2</v>
      </c>
      <c r="B35" s="37" t="str">
        <f>'[1]3 2018-2020'!B33</f>
        <v>Технологическое присоединение к электрическим сетям иных сетевых организаций, всего, в том числе:</v>
      </c>
      <c r="C35" s="36" t="str">
        <f>'[1]3 2018-2020'!C33</f>
        <v>Г</v>
      </c>
      <c r="D35" s="38" t="s">
        <v>88</v>
      </c>
      <c r="E35" s="38" t="s">
        <v>88</v>
      </c>
      <c r="F35" s="38" t="s">
        <v>88</v>
      </c>
      <c r="G35" s="38" t="s">
        <v>88</v>
      </c>
      <c r="H35" s="38" t="s">
        <v>88</v>
      </c>
      <c r="I35" s="38" t="s">
        <v>88</v>
      </c>
      <c r="J35" s="38" t="s">
        <v>88</v>
      </c>
      <c r="K35" s="38" t="s">
        <v>88</v>
      </c>
      <c r="L35" s="38" t="s">
        <v>88</v>
      </c>
      <c r="M35" s="38" t="s">
        <v>88</v>
      </c>
      <c r="N35" s="38" t="s">
        <v>88</v>
      </c>
      <c r="O35" s="38" t="s">
        <v>88</v>
      </c>
      <c r="P35" s="38" t="s">
        <v>88</v>
      </c>
      <c r="Q35" s="38" t="s">
        <v>88</v>
      </c>
      <c r="R35" s="38" t="s">
        <v>88</v>
      </c>
      <c r="S35" s="38" t="s">
        <v>88</v>
      </c>
      <c r="T35" s="38" t="s">
        <v>88</v>
      </c>
      <c r="U35" s="38" t="s">
        <v>88</v>
      </c>
      <c r="V35" s="38" t="s">
        <v>88</v>
      </c>
      <c r="W35" s="38" t="s">
        <v>88</v>
      </c>
      <c r="X35" s="38" t="s">
        <v>88</v>
      </c>
      <c r="Y35" s="38" t="s">
        <v>88</v>
      </c>
      <c r="Z35" s="38" t="s">
        <v>88</v>
      </c>
      <c r="AA35" s="38" t="s">
        <v>88</v>
      </c>
      <c r="AB35" s="38" t="s">
        <v>88</v>
      </c>
      <c r="AC35" s="38" t="s">
        <v>88</v>
      </c>
      <c r="AD35" s="38" t="s">
        <v>88</v>
      </c>
      <c r="AE35" s="38" t="s">
        <v>88</v>
      </c>
      <c r="AF35" s="38" t="s">
        <v>88</v>
      </c>
      <c r="AG35" s="38" t="s">
        <v>88</v>
      </c>
      <c r="AH35" s="38" t="s">
        <v>88</v>
      </c>
      <c r="AI35" s="38" t="s">
        <v>88</v>
      </c>
      <c r="AJ35" s="38"/>
      <c r="AK35" s="38" t="s">
        <v>88</v>
      </c>
      <c r="AL35" s="38" t="s">
        <v>88</v>
      </c>
      <c r="AM35" s="38" t="s">
        <v>88</v>
      </c>
      <c r="AN35" s="38" t="s">
        <v>88</v>
      </c>
      <c r="AO35" s="38" t="s">
        <v>88</v>
      </c>
      <c r="AP35" s="38" t="s">
        <v>88</v>
      </c>
      <c r="AQ35" s="38" t="s">
        <v>88</v>
      </c>
      <c r="AR35" s="38" t="s">
        <v>88</v>
      </c>
      <c r="AS35" s="38" t="s">
        <v>88</v>
      </c>
      <c r="AT35" s="38" t="s">
        <v>88</v>
      </c>
      <c r="AU35" s="38" t="s">
        <v>88</v>
      </c>
      <c r="AV35" s="38" t="s">
        <v>88</v>
      </c>
      <c r="AW35" s="38" t="s">
        <v>88</v>
      </c>
      <c r="AX35" s="38" t="s">
        <v>88</v>
      </c>
      <c r="AY35" s="38" t="s">
        <v>88</v>
      </c>
      <c r="AZ35" s="38" t="s">
        <v>88</v>
      </c>
      <c r="BA35" s="38"/>
      <c r="BB35" s="38" t="s">
        <v>88</v>
      </c>
      <c r="BC35" s="38" t="s">
        <v>88</v>
      </c>
      <c r="BD35" s="38" t="s">
        <v>88</v>
      </c>
      <c r="BE35" s="38" t="s">
        <v>88</v>
      </c>
      <c r="BF35" s="38" t="s">
        <v>88</v>
      </c>
      <c r="BG35" s="38" t="s">
        <v>88</v>
      </c>
      <c r="BH35" s="38" t="s">
        <v>88</v>
      </c>
      <c r="BI35" s="38" t="s">
        <v>88</v>
      </c>
      <c r="BJ35" s="38" t="s">
        <v>88</v>
      </c>
      <c r="BK35" s="38" t="s">
        <v>88</v>
      </c>
      <c r="BL35" s="38" t="s">
        <v>88</v>
      </c>
      <c r="BM35" s="38" t="s">
        <v>88</v>
      </c>
      <c r="BN35" s="38" t="s">
        <v>88</v>
      </c>
      <c r="BO35" s="38" t="s">
        <v>88</v>
      </c>
      <c r="BP35" s="38" t="s">
        <v>88</v>
      </c>
      <c r="BQ35" s="38" t="s">
        <v>88</v>
      </c>
      <c r="BR35" s="38"/>
      <c r="BS35" s="38" t="s">
        <v>88</v>
      </c>
    </row>
    <row r="36" spans="1:71" ht="47.25" x14ac:dyDescent="0.25">
      <c r="A36" s="36" t="str">
        <f>'[1]3 2018-2020'!A34</f>
        <v>1.1.3</v>
      </c>
      <c r="B36" s="37" t="str">
        <f>'[1]3 2018-2020'!B34</f>
        <v>Технологическое присоединение объектов по производству электрической энергии всего, в том числе:</v>
      </c>
      <c r="C36" s="36" t="str">
        <f>'[1]3 2018-2020'!C34</f>
        <v>Г</v>
      </c>
      <c r="D36" s="38" t="s">
        <v>88</v>
      </c>
      <c r="E36" s="38" t="s">
        <v>88</v>
      </c>
      <c r="F36" s="38" t="s">
        <v>88</v>
      </c>
      <c r="G36" s="38" t="s">
        <v>88</v>
      </c>
      <c r="H36" s="38" t="s">
        <v>88</v>
      </c>
      <c r="I36" s="38" t="s">
        <v>88</v>
      </c>
      <c r="J36" s="38" t="s">
        <v>88</v>
      </c>
      <c r="K36" s="38" t="s">
        <v>88</v>
      </c>
      <c r="L36" s="38" t="s">
        <v>88</v>
      </c>
      <c r="M36" s="38" t="s">
        <v>88</v>
      </c>
      <c r="N36" s="38" t="s">
        <v>88</v>
      </c>
      <c r="O36" s="38" t="s">
        <v>88</v>
      </c>
      <c r="P36" s="38" t="s">
        <v>88</v>
      </c>
      <c r="Q36" s="38" t="s">
        <v>88</v>
      </c>
      <c r="R36" s="38" t="s">
        <v>88</v>
      </c>
      <c r="S36" s="38" t="s">
        <v>88</v>
      </c>
      <c r="T36" s="38" t="s">
        <v>88</v>
      </c>
      <c r="U36" s="38" t="s">
        <v>88</v>
      </c>
      <c r="V36" s="38" t="s">
        <v>88</v>
      </c>
      <c r="W36" s="38" t="s">
        <v>88</v>
      </c>
      <c r="X36" s="38" t="s">
        <v>88</v>
      </c>
      <c r="Y36" s="38" t="s">
        <v>88</v>
      </c>
      <c r="Z36" s="38" t="s">
        <v>88</v>
      </c>
      <c r="AA36" s="38" t="s">
        <v>88</v>
      </c>
      <c r="AB36" s="38" t="s">
        <v>88</v>
      </c>
      <c r="AC36" s="38" t="s">
        <v>88</v>
      </c>
      <c r="AD36" s="38" t="s">
        <v>88</v>
      </c>
      <c r="AE36" s="38" t="s">
        <v>88</v>
      </c>
      <c r="AF36" s="38" t="s">
        <v>88</v>
      </c>
      <c r="AG36" s="38" t="s">
        <v>88</v>
      </c>
      <c r="AH36" s="38" t="s">
        <v>88</v>
      </c>
      <c r="AI36" s="38" t="s">
        <v>88</v>
      </c>
      <c r="AJ36" s="38"/>
      <c r="AK36" s="38" t="s">
        <v>88</v>
      </c>
      <c r="AL36" s="38" t="s">
        <v>88</v>
      </c>
      <c r="AM36" s="38" t="s">
        <v>88</v>
      </c>
      <c r="AN36" s="38" t="s">
        <v>88</v>
      </c>
      <c r="AO36" s="38" t="s">
        <v>88</v>
      </c>
      <c r="AP36" s="38" t="s">
        <v>88</v>
      </c>
      <c r="AQ36" s="38" t="s">
        <v>88</v>
      </c>
      <c r="AR36" s="38" t="s">
        <v>88</v>
      </c>
      <c r="AS36" s="38" t="s">
        <v>88</v>
      </c>
      <c r="AT36" s="38" t="s">
        <v>88</v>
      </c>
      <c r="AU36" s="38" t="s">
        <v>88</v>
      </c>
      <c r="AV36" s="38" t="s">
        <v>88</v>
      </c>
      <c r="AW36" s="38" t="s">
        <v>88</v>
      </c>
      <c r="AX36" s="38" t="s">
        <v>88</v>
      </c>
      <c r="AY36" s="38" t="s">
        <v>88</v>
      </c>
      <c r="AZ36" s="38" t="s">
        <v>88</v>
      </c>
      <c r="BA36" s="38"/>
      <c r="BB36" s="38" t="s">
        <v>88</v>
      </c>
      <c r="BC36" s="38" t="s">
        <v>88</v>
      </c>
      <c r="BD36" s="38" t="s">
        <v>88</v>
      </c>
      <c r="BE36" s="38" t="s">
        <v>88</v>
      </c>
      <c r="BF36" s="38" t="s">
        <v>88</v>
      </c>
      <c r="BG36" s="38" t="s">
        <v>88</v>
      </c>
      <c r="BH36" s="38" t="s">
        <v>88</v>
      </c>
      <c r="BI36" s="38" t="s">
        <v>88</v>
      </c>
      <c r="BJ36" s="38" t="s">
        <v>88</v>
      </c>
      <c r="BK36" s="38" t="s">
        <v>88</v>
      </c>
      <c r="BL36" s="38" t="s">
        <v>88</v>
      </c>
      <c r="BM36" s="38" t="s">
        <v>88</v>
      </c>
      <c r="BN36" s="38" t="s">
        <v>88</v>
      </c>
      <c r="BO36" s="38" t="s">
        <v>88</v>
      </c>
      <c r="BP36" s="38" t="s">
        <v>88</v>
      </c>
      <c r="BQ36" s="38" t="s">
        <v>88</v>
      </c>
      <c r="BR36" s="38"/>
      <c r="BS36" s="38" t="s">
        <v>88</v>
      </c>
    </row>
    <row r="37" spans="1:71" ht="31.5" x14ac:dyDescent="0.25">
      <c r="A37" s="36" t="str">
        <f>'[1]3 2018-2020'!A35</f>
        <v>1.1.3.1</v>
      </c>
      <c r="B37" s="37" t="str">
        <f>'[1]3 2018-2020'!B35</f>
        <v>Наименование объекта по производству электрической энергии, всего, в том числе:</v>
      </c>
      <c r="C37" s="36" t="str">
        <f>'[1]3 2018-2020'!C35</f>
        <v>Г</v>
      </c>
      <c r="D37" s="38" t="s">
        <v>88</v>
      </c>
      <c r="E37" s="38" t="s">
        <v>88</v>
      </c>
      <c r="F37" s="38" t="s">
        <v>88</v>
      </c>
      <c r="G37" s="38" t="s">
        <v>88</v>
      </c>
      <c r="H37" s="38" t="s">
        <v>88</v>
      </c>
      <c r="I37" s="38" t="s">
        <v>88</v>
      </c>
      <c r="J37" s="38" t="s">
        <v>88</v>
      </c>
      <c r="K37" s="38" t="s">
        <v>88</v>
      </c>
      <c r="L37" s="38" t="s">
        <v>88</v>
      </c>
      <c r="M37" s="38" t="s">
        <v>88</v>
      </c>
      <c r="N37" s="38" t="s">
        <v>88</v>
      </c>
      <c r="O37" s="38" t="s">
        <v>88</v>
      </c>
      <c r="P37" s="38" t="s">
        <v>88</v>
      </c>
      <c r="Q37" s="38" t="s">
        <v>88</v>
      </c>
      <c r="R37" s="38" t="s">
        <v>88</v>
      </c>
      <c r="S37" s="38" t="s">
        <v>88</v>
      </c>
      <c r="T37" s="38" t="s">
        <v>88</v>
      </c>
      <c r="U37" s="38" t="s">
        <v>88</v>
      </c>
      <c r="V37" s="38" t="s">
        <v>88</v>
      </c>
      <c r="W37" s="38" t="s">
        <v>88</v>
      </c>
      <c r="X37" s="38" t="s">
        <v>88</v>
      </c>
      <c r="Y37" s="38" t="s">
        <v>88</v>
      </c>
      <c r="Z37" s="38" t="s">
        <v>88</v>
      </c>
      <c r="AA37" s="38" t="s">
        <v>88</v>
      </c>
      <c r="AB37" s="38" t="s">
        <v>88</v>
      </c>
      <c r="AC37" s="38" t="s">
        <v>88</v>
      </c>
      <c r="AD37" s="38" t="s">
        <v>88</v>
      </c>
      <c r="AE37" s="38" t="s">
        <v>88</v>
      </c>
      <c r="AF37" s="38" t="s">
        <v>88</v>
      </c>
      <c r="AG37" s="38" t="s">
        <v>88</v>
      </c>
      <c r="AH37" s="38" t="s">
        <v>88</v>
      </c>
      <c r="AI37" s="38" t="s">
        <v>88</v>
      </c>
      <c r="AJ37" s="38"/>
      <c r="AK37" s="38" t="s">
        <v>88</v>
      </c>
      <c r="AL37" s="38" t="s">
        <v>88</v>
      </c>
      <c r="AM37" s="38" t="s">
        <v>88</v>
      </c>
      <c r="AN37" s="38" t="s">
        <v>88</v>
      </c>
      <c r="AO37" s="38" t="s">
        <v>88</v>
      </c>
      <c r="AP37" s="38" t="s">
        <v>88</v>
      </c>
      <c r="AQ37" s="38" t="s">
        <v>88</v>
      </c>
      <c r="AR37" s="38" t="s">
        <v>88</v>
      </c>
      <c r="AS37" s="38" t="s">
        <v>88</v>
      </c>
      <c r="AT37" s="38" t="s">
        <v>88</v>
      </c>
      <c r="AU37" s="38" t="s">
        <v>88</v>
      </c>
      <c r="AV37" s="38" t="s">
        <v>88</v>
      </c>
      <c r="AW37" s="38" t="s">
        <v>88</v>
      </c>
      <c r="AX37" s="38" t="s">
        <v>88</v>
      </c>
      <c r="AY37" s="38" t="s">
        <v>88</v>
      </c>
      <c r="AZ37" s="38" t="s">
        <v>88</v>
      </c>
      <c r="BA37" s="38"/>
      <c r="BB37" s="38" t="s">
        <v>88</v>
      </c>
      <c r="BC37" s="38" t="s">
        <v>88</v>
      </c>
      <c r="BD37" s="38" t="s">
        <v>88</v>
      </c>
      <c r="BE37" s="38" t="s">
        <v>88</v>
      </c>
      <c r="BF37" s="38" t="s">
        <v>88</v>
      </c>
      <c r="BG37" s="38" t="s">
        <v>88</v>
      </c>
      <c r="BH37" s="38" t="s">
        <v>88</v>
      </c>
      <c r="BI37" s="38" t="s">
        <v>88</v>
      </c>
      <c r="BJ37" s="38" t="s">
        <v>88</v>
      </c>
      <c r="BK37" s="38" t="s">
        <v>88</v>
      </c>
      <c r="BL37" s="38" t="s">
        <v>88</v>
      </c>
      <c r="BM37" s="38" t="s">
        <v>88</v>
      </c>
      <c r="BN37" s="38" t="s">
        <v>88</v>
      </c>
      <c r="BO37" s="38" t="s">
        <v>88</v>
      </c>
      <c r="BP37" s="38" t="s">
        <v>88</v>
      </c>
      <c r="BQ37" s="38" t="s">
        <v>88</v>
      </c>
      <c r="BR37" s="38"/>
      <c r="BS37" s="38" t="s">
        <v>88</v>
      </c>
    </row>
    <row r="38" spans="1:71" ht="110.25" x14ac:dyDescent="0.25">
      <c r="A38" s="36" t="str">
        <f>'[1]3 2018-2020'!A36</f>
        <v>1.1.3.1</v>
      </c>
      <c r="B38" s="37" t="str">
        <f>'[1]3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36" t="str">
        <f>'[1]3 2018-2020'!C36</f>
        <v>Г</v>
      </c>
      <c r="D38" s="38" t="s">
        <v>88</v>
      </c>
      <c r="E38" s="38" t="s">
        <v>88</v>
      </c>
      <c r="F38" s="38" t="s">
        <v>88</v>
      </c>
      <c r="G38" s="38" t="s">
        <v>88</v>
      </c>
      <c r="H38" s="38" t="s">
        <v>88</v>
      </c>
      <c r="I38" s="38" t="s">
        <v>88</v>
      </c>
      <c r="J38" s="38" t="s">
        <v>88</v>
      </c>
      <c r="K38" s="38" t="s">
        <v>88</v>
      </c>
      <c r="L38" s="38" t="s">
        <v>88</v>
      </c>
      <c r="M38" s="38" t="s">
        <v>88</v>
      </c>
      <c r="N38" s="38" t="s">
        <v>88</v>
      </c>
      <c r="O38" s="38" t="s">
        <v>88</v>
      </c>
      <c r="P38" s="38" t="s">
        <v>88</v>
      </c>
      <c r="Q38" s="38" t="s">
        <v>88</v>
      </c>
      <c r="R38" s="38" t="s">
        <v>88</v>
      </c>
      <c r="S38" s="38" t="s">
        <v>88</v>
      </c>
      <c r="T38" s="38" t="s">
        <v>88</v>
      </c>
      <c r="U38" s="38" t="s">
        <v>88</v>
      </c>
      <c r="V38" s="38" t="s">
        <v>88</v>
      </c>
      <c r="W38" s="38" t="s">
        <v>88</v>
      </c>
      <c r="X38" s="38" t="s">
        <v>88</v>
      </c>
      <c r="Y38" s="38" t="s">
        <v>88</v>
      </c>
      <c r="Z38" s="38" t="s">
        <v>88</v>
      </c>
      <c r="AA38" s="38" t="s">
        <v>88</v>
      </c>
      <c r="AB38" s="38" t="s">
        <v>88</v>
      </c>
      <c r="AC38" s="38" t="s">
        <v>88</v>
      </c>
      <c r="AD38" s="38" t="s">
        <v>88</v>
      </c>
      <c r="AE38" s="38" t="s">
        <v>88</v>
      </c>
      <c r="AF38" s="38" t="s">
        <v>88</v>
      </c>
      <c r="AG38" s="38" t="s">
        <v>88</v>
      </c>
      <c r="AH38" s="38" t="s">
        <v>88</v>
      </c>
      <c r="AI38" s="38" t="s">
        <v>88</v>
      </c>
      <c r="AJ38" s="38"/>
      <c r="AK38" s="38" t="s">
        <v>88</v>
      </c>
      <c r="AL38" s="38" t="s">
        <v>88</v>
      </c>
      <c r="AM38" s="38" t="s">
        <v>88</v>
      </c>
      <c r="AN38" s="38" t="s">
        <v>88</v>
      </c>
      <c r="AO38" s="38" t="s">
        <v>88</v>
      </c>
      <c r="AP38" s="38" t="s">
        <v>88</v>
      </c>
      <c r="AQ38" s="38" t="s">
        <v>88</v>
      </c>
      <c r="AR38" s="38" t="s">
        <v>88</v>
      </c>
      <c r="AS38" s="38" t="s">
        <v>88</v>
      </c>
      <c r="AT38" s="38" t="s">
        <v>88</v>
      </c>
      <c r="AU38" s="38" t="s">
        <v>88</v>
      </c>
      <c r="AV38" s="38" t="s">
        <v>88</v>
      </c>
      <c r="AW38" s="38" t="s">
        <v>88</v>
      </c>
      <c r="AX38" s="38" t="s">
        <v>88</v>
      </c>
      <c r="AY38" s="38" t="s">
        <v>88</v>
      </c>
      <c r="AZ38" s="38" t="s">
        <v>88</v>
      </c>
      <c r="BA38" s="38"/>
      <c r="BB38" s="38" t="s">
        <v>88</v>
      </c>
      <c r="BC38" s="38" t="s">
        <v>88</v>
      </c>
      <c r="BD38" s="38" t="s">
        <v>88</v>
      </c>
      <c r="BE38" s="38" t="s">
        <v>88</v>
      </c>
      <c r="BF38" s="38" t="s">
        <v>88</v>
      </c>
      <c r="BG38" s="38" t="s">
        <v>88</v>
      </c>
      <c r="BH38" s="38" t="s">
        <v>88</v>
      </c>
      <c r="BI38" s="38" t="s">
        <v>88</v>
      </c>
      <c r="BJ38" s="38" t="s">
        <v>88</v>
      </c>
      <c r="BK38" s="38" t="s">
        <v>88</v>
      </c>
      <c r="BL38" s="38" t="s">
        <v>88</v>
      </c>
      <c r="BM38" s="38" t="s">
        <v>88</v>
      </c>
      <c r="BN38" s="38" t="s">
        <v>88</v>
      </c>
      <c r="BO38" s="38" t="s">
        <v>88</v>
      </c>
      <c r="BP38" s="38" t="s">
        <v>88</v>
      </c>
      <c r="BQ38" s="38" t="s">
        <v>88</v>
      </c>
      <c r="BR38" s="38"/>
      <c r="BS38" s="38" t="s">
        <v>88</v>
      </c>
    </row>
    <row r="39" spans="1:71" ht="94.5" x14ac:dyDescent="0.25">
      <c r="A39" s="36" t="str">
        <f>'[1]3 2018-2020'!A37</f>
        <v>1.1.3.1</v>
      </c>
      <c r="B39" s="37" t="str">
        <f>'[1]3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36" t="str">
        <f>'[1]3 2018-2020'!C37</f>
        <v>Г</v>
      </c>
      <c r="D39" s="38" t="s">
        <v>88</v>
      </c>
      <c r="E39" s="38" t="s">
        <v>88</v>
      </c>
      <c r="F39" s="38" t="s">
        <v>88</v>
      </c>
      <c r="G39" s="38" t="s">
        <v>88</v>
      </c>
      <c r="H39" s="38" t="s">
        <v>88</v>
      </c>
      <c r="I39" s="38" t="s">
        <v>88</v>
      </c>
      <c r="J39" s="38" t="s">
        <v>88</v>
      </c>
      <c r="K39" s="38" t="s">
        <v>88</v>
      </c>
      <c r="L39" s="38" t="s">
        <v>88</v>
      </c>
      <c r="M39" s="38" t="s">
        <v>88</v>
      </c>
      <c r="N39" s="38" t="s">
        <v>88</v>
      </c>
      <c r="O39" s="38" t="s">
        <v>88</v>
      </c>
      <c r="P39" s="38" t="s">
        <v>88</v>
      </c>
      <c r="Q39" s="38" t="s">
        <v>88</v>
      </c>
      <c r="R39" s="38" t="s">
        <v>88</v>
      </c>
      <c r="S39" s="38" t="s">
        <v>88</v>
      </c>
      <c r="T39" s="38" t="s">
        <v>88</v>
      </c>
      <c r="U39" s="38" t="s">
        <v>88</v>
      </c>
      <c r="V39" s="38" t="s">
        <v>88</v>
      </c>
      <c r="W39" s="38" t="s">
        <v>88</v>
      </c>
      <c r="X39" s="38" t="s">
        <v>88</v>
      </c>
      <c r="Y39" s="38" t="s">
        <v>88</v>
      </c>
      <c r="Z39" s="38" t="s">
        <v>88</v>
      </c>
      <c r="AA39" s="38" t="s">
        <v>88</v>
      </c>
      <c r="AB39" s="38" t="s">
        <v>88</v>
      </c>
      <c r="AC39" s="38" t="s">
        <v>88</v>
      </c>
      <c r="AD39" s="38" t="s">
        <v>88</v>
      </c>
      <c r="AE39" s="38" t="s">
        <v>88</v>
      </c>
      <c r="AF39" s="38" t="s">
        <v>88</v>
      </c>
      <c r="AG39" s="38" t="s">
        <v>88</v>
      </c>
      <c r="AH39" s="38" t="s">
        <v>88</v>
      </c>
      <c r="AI39" s="38" t="s">
        <v>88</v>
      </c>
      <c r="AJ39" s="38"/>
      <c r="AK39" s="38" t="s">
        <v>88</v>
      </c>
      <c r="AL39" s="38" t="s">
        <v>88</v>
      </c>
      <c r="AM39" s="38" t="s">
        <v>88</v>
      </c>
      <c r="AN39" s="38" t="s">
        <v>88</v>
      </c>
      <c r="AO39" s="38" t="s">
        <v>88</v>
      </c>
      <c r="AP39" s="38" t="s">
        <v>88</v>
      </c>
      <c r="AQ39" s="38" t="s">
        <v>88</v>
      </c>
      <c r="AR39" s="38" t="s">
        <v>88</v>
      </c>
      <c r="AS39" s="38" t="s">
        <v>88</v>
      </c>
      <c r="AT39" s="38" t="s">
        <v>88</v>
      </c>
      <c r="AU39" s="38" t="s">
        <v>88</v>
      </c>
      <c r="AV39" s="38" t="s">
        <v>88</v>
      </c>
      <c r="AW39" s="38" t="s">
        <v>88</v>
      </c>
      <c r="AX39" s="38" t="s">
        <v>88</v>
      </c>
      <c r="AY39" s="38" t="s">
        <v>88</v>
      </c>
      <c r="AZ39" s="38" t="s">
        <v>88</v>
      </c>
      <c r="BA39" s="38"/>
      <c r="BB39" s="38" t="s">
        <v>88</v>
      </c>
      <c r="BC39" s="38" t="s">
        <v>88</v>
      </c>
      <c r="BD39" s="38" t="s">
        <v>88</v>
      </c>
      <c r="BE39" s="38" t="s">
        <v>88</v>
      </c>
      <c r="BF39" s="38" t="s">
        <v>88</v>
      </c>
      <c r="BG39" s="38" t="s">
        <v>88</v>
      </c>
      <c r="BH39" s="38" t="s">
        <v>88</v>
      </c>
      <c r="BI39" s="38" t="s">
        <v>88</v>
      </c>
      <c r="BJ39" s="38" t="s">
        <v>88</v>
      </c>
      <c r="BK39" s="38" t="s">
        <v>88</v>
      </c>
      <c r="BL39" s="38" t="s">
        <v>88</v>
      </c>
      <c r="BM39" s="38" t="s">
        <v>88</v>
      </c>
      <c r="BN39" s="38" t="s">
        <v>88</v>
      </c>
      <c r="BO39" s="38" t="s">
        <v>88</v>
      </c>
      <c r="BP39" s="38" t="s">
        <v>88</v>
      </c>
      <c r="BQ39" s="38" t="s">
        <v>88</v>
      </c>
      <c r="BR39" s="38"/>
      <c r="BS39" s="38" t="s">
        <v>88</v>
      </c>
    </row>
    <row r="40" spans="1:71" ht="94.5" x14ac:dyDescent="0.25">
      <c r="A40" s="36" t="str">
        <f>'[1]3 2018-2020'!A38</f>
        <v>1.1.3.1</v>
      </c>
      <c r="B40" s="37" t="str">
        <f>'[1]3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0" s="36" t="str">
        <f>'[1]3 2018-2020'!C38</f>
        <v>Г</v>
      </c>
      <c r="D40" s="38" t="s">
        <v>88</v>
      </c>
      <c r="E40" s="38" t="s">
        <v>88</v>
      </c>
      <c r="F40" s="38" t="s">
        <v>88</v>
      </c>
      <c r="G40" s="38" t="s">
        <v>88</v>
      </c>
      <c r="H40" s="38" t="s">
        <v>88</v>
      </c>
      <c r="I40" s="38" t="s">
        <v>88</v>
      </c>
      <c r="J40" s="38" t="s">
        <v>88</v>
      </c>
      <c r="K40" s="38" t="s">
        <v>88</v>
      </c>
      <c r="L40" s="38" t="s">
        <v>88</v>
      </c>
      <c r="M40" s="38" t="s">
        <v>88</v>
      </c>
      <c r="N40" s="38" t="s">
        <v>88</v>
      </c>
      <c r="O40" s="38" t="s">
        <v>88</v>
      </c>
      <c r="P40" s="38" t="s">
        <v>88</v>
      </c>
      <c r="Q40" s="38" t="s">
        <v>88</v>
      </c>
      <c r="R40" s="38" t="s">
        <v>88</v>
      </c>
      <c r="S40" s="38" t="s">
        <v>88</v>
      </c>
      <c r="T40" s="38" t="s">
        <v>88</v>
      </c>
      <c r="U40" s="38" t="s">
        <v>88</v>
      </c>
      <c r="V40" s="38" t="s">
        <v>88</v>
      </c>
      <c r="W40" s="38" t="s">
        <v>88</v>
      </c>
      <c r="X40" s="38" t="s">
        <v>88</v>
      </c>
      <c r="Y40" s="38" t="s">
        <v>88</v>
      </c>
      <c r="Z40" s="38" t="s">
        <v>88</v>
      </c>
      <c r="AA40" s="38" t="s">
        <v>88</v>
      </c>
      <c r="AB40" s="38" t="s">
        <v>88</v>
      </c>
      <c r="AC40" s="38" t="s">
        <v>88</v>
      </c>
      <c r="AD40" s="38" t="s">
        <v>88</v>
      </c>
      <c r="AE40" s="38" t="s">
        <v>88</v>
      </c>
      <c r="AF40" s="38" t="s">
        <v>88</v>
      </c>
      <c r="AG40" s="38" t="s">
        <v>88</v>
      </c>
      <c r="AH40" s="38" t="s">
        <v>88</v>
      </c>
      <c r="AI40" s="38" t="s">
        <v>88</v>
      </c>
      <c r="AJ40" s="38"/>
      <c r="AK40" s="38" t="s">
        <v>88</v>
      </c>
      <c r="AL40" s="38" t="s">
        <v>88</v>
      </c>
      <c r="AM40" s="38" t="s">
        <v>88</v>
      </c>
      <c r="AN40" s="38" t="s">
        <v>88</v>
      </c>
      <c r="AO40" s="38" t="s">
        <v>88</v>
      </c>
      <c r="AP40" s="38" t="s">
        <v>88</v>
      </c>
      <c r="AQ40" s="38" t="s">
        <v>88</v>
      </c>
      <c r="AR40" s="38" t="s">
        <v>88</v>
      </c>
      <c r="AS40" s="38" t="s">
        <v>88</v>
      </c>
      <c r="AT40" s="38" t="s">
        <v>88</v>
      </c>
      <c r="AU40" s="38" t="s">
        <v>88</v>
      </c>
      <c r="AV40" s="38" t="s">
        <v>88</v>
      </c>
      <c r="AW40" s="38" t="s">
        <v>88</v>
      </c>
      <c r="AX40" s="38" t="s">
        <v>88</v>
      </c>
      <c r="AY40" s="38" t="s">
        <v>88</v>
      </c>
      <c r="AZ40" s="38" t="s">
        <v>88</v>
      </c>
      <c r="BA40" s="38"/>
      <c r="BB40" s="38" t="s">
        <v>88</v>
      </c>
      <c r="BC40" s="38" t="s">
        <v>88</v>
      </c>
      <c r="BD40" s="38" t="s">
        <v>88</v>
      </c>
      <c r="BE40" s="38" t="s">
        <v>88</v>
      </c>
      <c r="BF40" s="38" t="s">
        <v>88</v>
      </c>
      <c r="BG40" s="38" t="s">
        <v>88</v>
      </c>
      <c r="BH40" s="38" t="s">
        <v>88</v>
      </c>
      <c r="BI40" s="38" t="s">
        <v>88</v>
      </c>
      <c r="BJ40" s="38" t="s">
        <v>88</v>
      </c>
      <c r="BK40" s="38" t="s">
        <v>88</v>
      </c>
      <c r="BL40" s="38" t="s">
        <v>88</v>
      </c>
      <c r="BM40" s="38" t="s">
        <v>88</v>
      </c>
      <c r="BN40" s="38" t="s">
        <v>88</v>
      </c>
      <c r="BO40" s="38" t="s">
        <v>88</v>
      </c>
      <c r="BP40" s="38" t="s">
        <v>88</v>
      </c>
      <c r="BQ40" s="38" t="s">
        <v>88</v>
      </c>
      <c r="BR40" s="38"/>
      <c r="BS40" s="38" t="s">
        <v>88</v>
      </c>
    </row>
    <row r="41" spans="1:71" ht="31.5" x14ac:dyDescent="0.25">
      <c r="A41" s="36" t="str">
        <f>'[1]3 2018-2020'!A39</f>
        <v>1.1.3.2</v>
      </c>
      <c r="B41" s="37" t="str">
        <f>'[1]3 2018-2020'!B39</f>
        <v>Наименование объекта по производству электрической энергии, всего, в том числе:</v>
      </c>
      <c r="C41" s="36" t="str">
        <f>'[1]3 2018-2020'!C39</f>
        <v>Г</v>
      </c>
      <c r="D41" s="38" t="s">
        <v>88</v>
      </c>
      <c r="E41" s="38" t="s">
        <v>88</v>
      </c>
      <c r="F41" s="38" t="s">
        <v>88</v>
      </c>
      <c r="G41" s="38" t="s">
        <v>88</v>
      </c>
      <c r="H41" s="38" t="s">
        <v>88</v>
      </c>
      <c r="I41" s="38" t="s">
        <v>88</v>
      </c>
      <c r="J41" s="38" t="s">
        <v>88</v>
      </c>
      <c r="K41" s="38" t="s">
        <v>88</v>
      </c>
      <c r="L41" s="38" t="s">
        <v>88</v>
      </c>
      <c r="M41" s="38" t="s">
        <v>88</v>
      </c>
      <c r="N41" s="38" t="s">
        <v>88</v>
      </c>
      <c r="O41" s="38" t="s">
        <v>88</v>
      </c>
      <c r="P41" s="38" t="s">
        <v>88</v>
      </c>
      <c r="Q41" s="38" t="s">
        <v>88</v>
      </c>
      <c r="R41" s="38" t="s">
        <v>88</v>
      </c>
      <c r="S41" s="38" t="s">
        <v>88</v>
      </c>
      <c r="T41" s="38" t="s">
        <v>88</v>
      </c>
      <c r="U41" s="38" t="s">
        <v>88</v>
      </c>
      <c r="V41" s="38" t="s">
        <v>88</v>
      </c>
      <c r="W41" s="38" t="s">
        <v>88</v>
      </c>
      <c r="X41" s="38" t="s">
        <v>88</v>
      </c>
      <c r="Y41" s="38" t="s">
        <v>88</v>
      </c>
      <c r="Z41" s="38" t="s">
        <v>88</v>
      </c>
      <c r="AA41" s="38" t="s">
        <v>88</v>
      </c>
      <c r="AB41" s="38" t="s">
        <v>88</v>
      </c>
      <c r="AC41" s="38" t="s">
        <v>88</v>
      </c>
      <c r="AD41" s="38" t="s">
        <v>88</v>
      </c>
      <c r="AE41" s="38" t="s">
        <v>88</v>
      </c>
      <c r="AF41" s="38" t="s">
        <v>88</v>
      </c>
      <c r="AG41" s="38" t="s">
        <v>88</v>
      </c>
      <c r="AH41" s="38" t="s">
        <v>88</v>
      </c>
      <c r="AI41" s="38" t="s">
        <v>88</v>
      </c>
      <c r="AJ41" s="38"/>
      <c r="AK41" s="38" t="s">
        <v>88</v>
      </c>
      <c r="AL41" s="38" t="s">
        <v>88</v>
      </c>
      <c r="AM41" s="38" t="s">
        <v>88</v>
      </c>
      <c r="AN41" s="38" t="s">
        <v>88</v>
      </c>
      <c r="AO41" s="38" t="s">
        <v>88</v>
      </c>
      <c r="AP41" s="38" t="s">
        <v>88</v>
      </c>
      <c r="AQ41" s="38" t="s">
        <v>88</v>
      </c>
      <c r="AR41" s="38" t="s">
        <v>88</v>
      </c>
      <c r="AS41" s="38" t="s">
        <v>88</v>
      </c>
      <c r="AT41" s="38" t="s">
        <v>88</v>
      </c>
      <c r="AU41" s="38" t="s">
        <v>88</v>
      </c>
      <c r="AV41" s="38" t="s">
        <v>88</v>
      </c>
      <c r="AW41" s="38" t="s">
        <v>88</v>
      </c>
      <c r="AX41" s="38" t="s">
        <v>88</v>
      </c>
      <c r="AY41" s="38" t="s">
        <v>88</v>
      </c>
      <c r="AZ41" s="38" t="s">
        <v>88</v>
      </c>
      <c r="BA41" s="38"/>
      <c r="BB41" s="38" t="s">
        <v>88</v>
      </c>
      <c r="BC41" s="38" t="s">
        <v>88</v>
      </c>
      <c r="BD41" s="38" t="s">
        <v>88</v>
      </c>
      <c r="BE41" s="38" t="s">
        <v>88</v>
      </c>
      <c r="BF41" s="38" t="s">
        <v>88</v>
      </c>
      <c r="BG41" s="38" t="s">
        <v>88</v>
      </c>
      <c r="BH41" s="38" t="s">
        <v>88</v>
      </c>
      <c r="BI41" s="38" t="s">
        <v>88</v>
      </c>
      <c r="BJ41" s="38" t="s">
        <v>88</v>
      </c>
      <c r="BK41" s="38" t="s">
        <v>88</v>
      </c>
      <c r="BL41" s="38" t="s">
        <v>88</v>
      </c>
      <c r="BM41" s="38" t="s">
        <v>88</v>
      </c>
      <c r="BN41" s="38" t="s">
        <v>88</v>
      </c>
      <c r="BO41" s="38" t="s">
        <v>88</v>
      </c>
      <c r="BP41" s="38" t="s">
        <v>88</v>
      </c>
      <c r="BQ41" s="38" t="s">
        <v>88</v>
      </c>
      <c r="BR41" s="38"/>
      <c r="BS41" s="38" t="s">
        <v>88</v>
      </c>
    </row>
    <row r="42" spans="1:71" ht="114.75" customHeight="1" x14ac:dyDescent="0.25">
      <c r="A42" s="36" t="str">
        <f>'[1]3 2018-2020'!A40</f>
        <v>1.1.3.2</v>
      </c>
      <c r="B42" s="37" t="str">
        <f>'[1]3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2" s="36" t="str">
        <f>'[1]3 2018-2020'!C40</f>
        <v>Г</v>
      </c>
      <c r="D42" s="38" t="s">
        <v>88</v>
      </c>
      <c r="E42" s="38" t="s">
        <v>88</v>
      </c>
      <c r="F42" s="38" t="s">
        <v>88</v>
      </c>
      <c r="G42" s="38" t="s">
        <v>88</v>
      </c>
      <c r="H42" s="38" t="s">
        <v>88</v>
      </c>
      <c r="I42" s="38" t="s">
        <v>88</v>
      </c>
      <c r="J42" s="38" t="s">
        <v>88</v>
      </c>
      <c r="K42" s="38" t="s">
        <v>88</v>
      </c>
      <c r="L42" s="38" t="s">
        <v>88</v>
      </c>
      <c r="M42" s="38" t="s">
        <v>88</v>
      </c>
      <c r="N42" s="38" t="s">
        <v>88</v>
      </c>
      <c r="O42" s="38" t="s">
        <v>88</v>
      </c>
      <c r="P42" s="38" t="s">
        <v>88</v>
      </c>
      <c r="Q42" s="38" t="s">
        <v>88</v>
      </c>
      <c r="R42" s="38" t="s">
        <v>88</v>
      </c>
      <c r="S42" s="38" t="s">
        <v>88</v>
      </c>
      <c r="T42" s="38" t="s">
        <v>88</v>
      </c>
      <c r="U42" s="38" t="s">
        <v>88</v>
      </c>
      <c r="V42" s="38" t="s">
        <v>88</v>
      </c>
      <c r="W42" s="38" t="s">
        <v>88</v>
      </c>
      <c r="X42" s="38" t="s">
        <v>88</v>
      </c>
      <c r="Y42" s="38" t="s">
        <v>88</v>
      </c>
      <c r="Z42" s="38" t="s">
        <v>88</v>
      </c>
      <c r="AA42" s="38" t="s">
        <v>88</v>
      </c>
      <c r="AB42" s="38" t="s">
        <v>88</v>
      </c>
      <c r="AC42" s="38" t="s">
        <v>88</v>
      </c>
      <c r="AD42" s="38" t="s">
        <v>88</v>
      </c>
      <c r="AE42" s="38" t="s">
        <v>88</v>
      </c>
      <c r="AF42" s="38" t="s">
        <v>88</v>
      </c>
      <c r="AG42" s="38" t="s">
        <v>88</v>
      </c>
      <c r="AH42" s="38" t="s">
        <v>88</v>
      </c>
      <c r="AI42" s="38" t="s">
        <v>88</v>
      </c>
      <c r="AJ42" s="38"/>
      <c r="AK42" s="38" t="s">
        <v>88</v>
      </c>
      <c r="AL42" s="38" t="s">
        <v>88</v>
      </c>
      <c r="AM42" s="38" t="s">
        <v>88</v>
      </c>
      <c r="AN42" s="38" t="s">
        <v>88</v>
      </c>
      <c r="AO42" s="38" t="s">
        <v>88</v>
      </c>
      <c r="AP42" s="38" t="s">
        <v>88</v>
      </c>
      <c r="AQ42" s="38" t="s">
        <v>88</v>
      </c>
      <c r="AR42" s="38" t="s">
        <v>88</v>
      </c>
      <c r="AS42" s="38" t="s">
        <v>88</v>
      </c>
      <c r="AT42" s="38" t="s">
        <v>88</v>
      </c>
      <c r="AU42" s="38" t="s">
        <v>88</v>
      </c>
      <c r="AV42" s="38" t="s">
        <v>88</v>
      </c>
      <c r="AW42" s="38" t="s">
        <v>88</v>
      </c>
      <c r="AX42" s="38" t="s">
        <v>88</v>
      </c>
      <c r="AY42" s="38" t="s">
        <v>88</v>
      </c>
      <c r="AZ42" s="38" t="s">
        <v>88</v>
      </c>
      <c r="BA42" s="38"/>
      <c r="BB42" s="38" t="s">
        <v>88</v>
      </c>
      <c r="BC42" s="38" t="s">
        <v>88</v>
      </c>
      <c r="BD42" s="38" t="s">
        <v>88</v>
      </c>
      <c r="BE42" s="38" t="s">
        <v>88</v>
      </c>
      <c r="BF42" s="38" t="s">
        <v>88</v>
      </c>
      <c r="BG42" s="38" t="s">
        <v>88</v>
      </c>
      <c r="BH42" s="38" t="s">
        <v>88</v>
      </c>
      <c r="BI42" s="38" t="s">
        <v>88</v>
      </c>
      <c r="BJ42" s="38" t="s">
        <v>88</v>
      </c>
      <c r="BK42" s="38" t="s">
        <v>88</v>
      </c>
      <c r="BL42" s="38" t="s">
        <v>88</v>
      </c>
      <c r="BM42" s="38" t="s">
        <v>88</v>
      </c>
      <c r="BN42" s="38" t="s">
        <v>88</v>
      </c>
      <c r="BO42" s="38" t="s">
        <v>88</v>
      </c>
      <c r="BP42" s="38" t="s">
        <v>88</v>
      </c>
      <c r="BQ42" s="38" t="s">
        <v>88</v>
      </c>
      <c r="BR42" s="38"/>
      <c r="BS42" s="38" t="s">
        <v>88</v>
      </c>
    </row>
    <row r="43" spans="1:71" ht="94.5" x14ac:dyDescent="0.25">
      <c r="A43" s="36" t="str">
        <f>'[1]3 2018-2020'!A41</f>
        <v>1.1.3.2</v>
      </c>
      <c r="B43" s="37" t="str">
        <f>'[1]3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36" t="str">
        <f>'[1]3 2018-2020'!C41</f>
        <v>Г</v>
      </c>
      <c r="D43" s="38" t="s">
        <v>88</v>
      </c>
      <c r="E43" s="38" t="s">
        <v>88</v>
      </c>
      <c r="F43" s="38" t="s">
        <v>88</v>
      </c>
      <c r="G43" s="38" t="s">
        <v>88</v>
      </c>
      <c r="H43" s="38" t="s">
        <v>88</v>
      </c>
      <c r="I43" s="38" t="s">
        <v>88</v>
      </c>
      <c r="J43" s="38" t="s">
        <v>88</v>
      </c>
      <c r="K43" s="38" t="s">
        <v>88</v>
      </c>
      <c r="L43" s="38" t="s">
        <v>88</v>
      </c>
      <c r="M43" s="38" t="s">
        <v>88</v>
      </c>
      <c r="N43" s="38" t="s">
        <v>88</v>
      </c>
      <c r="O43" s="38" t="s">
        <v>88</v>
      </c>
      <c r="P43" s="38" t="s">
        <v>88</v>
      </c>
      <c r="Q43" s="38" t="s">
        <v>88</v>
      </c>
      <c r="R43" s="38" t="s">
        <v>88</v>
      </c>
      <c r="S43" s="38" t="s">
        <v>88</v>
      </c>
      <c r="T43" s="38" t="s">
        <v>88</v>
      </c>
      <c r="U43" s="38" t="s">
        <v>88</v>
      </c>
      <c r="V43" s="38" t="s">
        <v>88</v>
      </c>
      <c r="W43" s="38" t="s">
        <v>88</v>
      </c>
      <c r="X43" s="38" t="s">
        <v>88</v>
      </c>
      <c r="Y43" s="38" t="s">
        <v>88</v>
      </c>
      <c r="Z43" s="38" t="s">
        <v>88</v>
      </c>
      <c r="AA43" s="38" t="s">
        <v>88</v>
      </c>
      <c r="AB43" s="38" t="s">
        <v>88</v>
      </c>
      <c r="AC43" s="38" t="s">
        <v>88</v>
      </c>
      <c r="AD43" s="38" t="s">
        <v>88</v>
      </c>
      <c r="AE43" s="38" t="s">
        <v>88</v>
      </c>
      <c r="AF43" s="38" t="s">
        <v>88</v>
      </c>
      <c r="AG43" s="38" t="s">
        <v>88</v>
      </c>
      <c r="AH43" s="38" t="s">
        <v>88</v>
      </c>
      <c r="AI43" s="38" t="s">
        <v>88</v>
      </c>
      <c r="AJ43" s="38"/>
      <c r="AK43" s="38" t="s">
        <v>88</v>
      </c>
      <c r="AL43" s="38" t="s">
        <v>88</v>
      </c>
      <c r="AM43" s="38" t="s">
        <v>88</v>
      </c>
      <c r="AN43" s="38" t="s">
        <v>88</v>
      </c>
      <c r="AO43" s="38" t="s">
        <v>88</v>
      </c>
      <c r="AP43" s="38" t="s">
        <v>88</v>
      </c>
      <c r="AQ43" s="38" t="s">
        <v>88</v>
      </c>
      <c r="AR43" s="38" t="s">
        <v>88</v>
      </c>
      <c r="AS43" s="38" t="s">
        <v>88</v>
      </c>
      <c r="AT43" s="38" t="s">
        <v>88</v>
      </c>
      <c r="AU43" s="38" t="s">
        <v>88</v>
      </c>
      <c r="AV43" s="38" t="s">
        <v>88</v>
      </c>
      <c r="AW43" s="38" t="s">
        <v>88</v>
      </c>
      <c r="AX43" s="38" t="s">
        <v>88</v>
      </c>
      <c r="AY43" s="38" t="s">
        <v>88</v>
      </c>
      <c r="AZ43" s="38" t="s">
        <v>88</v>
      </c>
      <c r="BA43" s="38"/>
      <c r="BB43" s="38" t="s">
        <v>88</v>
      </c>
      <c r="BC43" s="38" t="s">
        <v>88</v>
      </c>
      <c r="BD43" s="38" t="s">
        <v>88</v>
      </c>
      <c r="BE43" s="38" t="s">
        <v>88</v>
      </c>
      <c r="BF43" s="38" t="s">
        <v>88</v>
      </c>
      <c r="BG43" s="38" t="s">
        <v>88</v>
      </c>
      <c r="BH43" s="38" t="s">
        <v>88</v>
      </c>
      <c r="BI43" s="38" t="s">
        <v>88</v>
      </c>
      <c r="BJ43" s="38" t="s">
        <v>88</v>
      </c>
      <c r="BK43" s="38" t="s">
        <v>88</v>
      </c>
      <c r="BL43" s="38" t="s">
        <v>88</v>
      </c>
      <c r="BM43" s="38" t="s">
        <v>88</v>
      </c>
      <c r="BN43" s="38" t="s">
        <v>88</v>
      </c>
      <c r="BO43" s="38" t="s">
        <v>88</v>
      </c>
      <c r="BP43" s="38" t="s">
        <v>88</v>
      </c>
      <c r="BQ43" s="38" t="s">
        <v>88</v>
      </c>
      <c r="BR43" s="38"/>
      <c r="BS43" s="38" t="s">
        <v>88</v>
      </c>
    </row>
    <row r="44" spans="1:71" ht="94.5" x14ac:dyDescent="0.25">
      <c r="A44" s="36" t="str">
        <f>'[1]3 2018-2020'!A42</f>
        <v>1.1.3.2</v>
      </c>
      <c r="B44" s="37" t="str">
        <f>'[1]3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36" t="str">
        <f>'[1]3 2018-2020'!C42</f>
        <v>Г</v>
      </c>
      <c r="D44" s="38" t="s">
        <v>88</v>
      </c>
      <c r="E44" s="38" t="s">
        <v>88</v>
      </c>
      <c r="F44" s="38" t="s">
        <v>88</v>
      </c>
      <c r="G44" s="38" t="s">
        <v>88</v>
      </c>
      <c r="H44" s="38" t="s">
        <v>88</v>
      </c>
      <c r="I44" s="38" t="s">
        <v>88</v>
      </c>
      <c r="J44" s="38" t="s">
        <v>88</v>
      </c>
      <c r="K44" s="38" t="s">
        <v>88</v>
      </c>
      <c r="L44" s="38" t="s">
        <v>88</v>
      </c>
      <c r="M44" s="38" t="s">
        <v>88</v>
      </c>
      <c r="N44" s="38" t="s">
        <v>88</v>
      </c>
      <c r="O44" s="38" t="s">
        <v>88</v>
      </c>
      <c r="P44" s="38" t="s">
        <v>88</v>
      </c>
      <c r="Q44" s="38" t="s">
        <v>88</v>
      </c>
      <c r="R44" s="38" t="s">
        <v>88</v>
      </c>
      <c r="S44" s="38" t="s">
        <v>88</v>
      </c>
      <c r="T44" s="38" t="s">
        <v>88</v>
      </c>
      <c r="U44" s="38" t="s">
        <v>88</v>
      </c>
      <c r="V44" s="38" t="s">
        <v>88</v>
      </c>
      <c r="W44" s="38" t="s">
        <v>88</v>
      </c>
      <c r="X44" s="38" t="s">
        <v>88</v>
      </c>
      <c r="Y44" s="38" t="s">
        <v>88</v>
      </c>
      <c r="Z44" s="38" t="s">
        <v>88</v>
      </c>
      <c r="AA44" s="38" t="s">
        <v>88</v>
      </c>
      <c r="AB44" s="38" t="s">
        <v>88</v>
      </c>
      <c r="AC44" s="38" t="s">
        <v>88</v>
      </c>
      <c r="AD44" s="38" t="s">
        <v>88</v>
      </c>
      <c r="AE44" s="38" t="s">
        <v>88</v>
      </c>
      <c r="AF44" s="38" t="s">
        <v>88</v>
      </c>
      <c r="AG44" s="38" t="s">
        <v>88</v>
      </c>
      <c r="AH44" s="38" t="s">
        <v>88</v>
      </c>
      <c r="AI44" s="38" t="s">
        <v>88</v>
      </c>
      <c r="AJ44" s="38"/>
      <c r="AK44" s="38" t="s">
        <v>88</v>
      </c>
      <c r="AL44" s="38" t="s">
        <v>88</v>
      </c>
      <c r="AM44" s="38" t="s">
        <v>88</v>
      </c>
      <c r="AN44" s="38" t="s">
        <v>88</v>
      </c>
      <c r="AO44" s="38" t="s">
        <v>88</v>
      </c>
      <c r="AP44" s="38" t="s">
        <v>88</v>
      </c>
      <c r="AQ44" s="38" t="s">
        <v>88</v>
      </c>
      <c r="AR44" s="38" t="s">
        <v>88</v>
      </c>
      <c r="AS44" s="38" t="s">
        <v>88</v>
      </c>
      <c r="AT44" s="38" t="s">
        <v>88</v>
      </c>
      <c r="AU44" s="38" t="s">
        <v>88</v>
      </c>
      <c r="AV44" s="38" t="s">
        <v>88</v>
      </c>
      <c r="AW44" s="38" t="s">
        <v>88</v>
      </c>
      <c r="AX44" s="38" t="s">
        <v>88</v>
      </c>
      <c r="AY44" s="38" t="s">
        <v>88</v>
      </c>
      <c r="AZ44" s="38" t="s">
        <v>88</v>
      </c>
      <c r="BA44" s="38"/>
      <c r="BB44" s="38" t="s">
        <v>88</v>
      </c>
      <c r="BC44" s="38" t="s">
        <v>88</v>
      </c>
      <c r="BD44" s="38" t="s">
        <v>88</v>
      </c>
      <c r="BE44" s="38" t="s">
        <v>88</v>
      </c>
      <c r="BF44" s="38" t="s">
        <v>88</v>
      </c>
      <c r="BG44" s="38" t="s">
        <v>88</v>
      </c>
      <c r="BH44" s="38" t="s">
        <v>88</v>
      </c>
      <c r="BI44" s="38" t="s">
        <v>88</v>
      </c>
      <c r="BJ44" s="38" t="s">
        <v>88</v>
      </c>
      <c r="BK44" s="38" t="s">
        <v>88</v>
      </c>
      <c r="BL44" s="38" t="s">
        <v>88</v>
      </c>
      <c r="BM44" s="38" t="s">
        <v>88</v>
      </c>
      <c r="BN44" s="38" t="s">
        <v>88</v>
      </c>
      <c r="BO44" s="38" t="s">
        <v>88</v>
      </c>
      <c r="BP44" s="38" t="s">
        <v>88</v>
      </c>
      <c r="BQ44" s="38" t="s">
        <v>88</v>
      </c>
      <c r="BR44" s="38"/>
      <c r="BS44" s="38" t="s">
        <v>88</v>
      </c>
    </row>
    <row r="45" spans="1:71" ht="94.5" x14ac:dyDescent="0.25">
      <c r="A45" s="36" t="str">
        <f>'[1]3 2018-2020'!A43</f>
        <v>1.1.4</v>
      </c>
      <c r="B45" s="37" t="str">
        <f>'[1]3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5" s="36" t="str">
        <f>'[1]3 2018-2020'!C43</f>
        <v>Г</v>
      </c>
      <c r="D45" s="38" t="s">
        <v>88</v>
      </c>
      <c r="E45" s="38" t="s">
        <v>88</v>
      </c>
      <c r="F45" s="38" t="s">
        <v>88</v>
      </c>
      <c r="G45" s="38" t="s">
        <v>88</v>
      </c>
      <c r="H45" s="38" t="s">
        <v>88</v>
      </c>
      <c r="I45" s="38" t="s">
        <v>88</v>
      </c>
      <c r="J45" s="38" t="s">
        <v>88</v>
      </c>
      <c r="K45" s="38" t="s">
        <v>88</v>
      </c>
      <c r="L45" s="38" t="s">
        <v>88</v>
      </c>
      <c r="M45" s="38" t="s">
        <v>88</v>
      </c>
      <c r="N45" s="38" t="s">
        <v>88</v>
      </c>
      <c r="O45" s="38" t="s">
        <v>88</v>
      </c>
      <c r="P45" s="38" t="s">
        <v>88</v>
      </c>
      <c r="Q45" s="38" t="s">
        <v>88</v>
      </c>
      <c r="R45" s="38" t="s">
        <v>88</v>
      </c>
      <c r="S45" s="38" t="s">
        <v>88</v>
      </c>
      <c r="T45" s="38" t="s">
        <v>88</v>
      </c>
      <c r="U45" s="38" t="s">
        <v>88</v>
      </c>
      <c r="V45" s="38" t="s">
        <v>88</v>
      </c>
      <c r="W45" s="38" t="s">
        <v>88</v>
      </c>
      <c r="X45" s="38" t="s">
        <v>88</v>
      </c>
      <c r="Y45" s="38" t="s">
        <v>88</v>
      </c>
      <c r="Z45" s="38" t="s">
        <v>88</v>
      </c>
      <c r="AA45" s="38" t="s">
        <v>88</v>
      </c>
      <c r="AB45" s="38" t="s">
        <v>88</v>
      </c>
      <c r="AC45" s="38" t="s">
        <v>88</v>
      </c>
      <c r="AD45" s="38" t="s">
        <v>88</v>
      </c>
      <c r="AE45" s="38" t="s">
        <v>88</v>
      </c>
      <c r="AF45" s="38" t="s">
        <v>88</v>
      </c>
      <c r="AG45" s="38" t="s">
        <v>88</v>
      </c>
      <c r="AH45" s="38" t="s">
        <v>88</v>
      </c>
      <c r="AI45" s="38" t="s">
        <v>88</v>
      </c>
      <c r="AJ45" s="38"/>
      <c r="AK45" s="38" t="s">
        <v>88</v>
      </c>
      <c r="AL45" s="38" t="s">
        <v>88</v>
      </c>
      <c r="AM45" s="38" t="s">
        <v>88</v>
      </c>
      <c r="AN45" s="38" t="s">
        <v>88</v>
      </c>
      <c r="AO45" s="38" t="s">
        <v>88</v>
      </c>
      <c r="AP45" s="38" t="s">
        <v>88</v>
      </c>
      <c r="AQ45" s="38" t="s">
        <v>88</v>
      </c>
      <c r="AR45" s="38" t="s">
        <v>88</v>
      </c>
      <c r="AS45" s="38" t="s">
        <v>88</v>
      </c>
      <c r="AT45" s="38" t="s">
        <v>88</v>
      </c>
      <c r="AU45" s="38" t="s">
        <v>88</v>
      </c>
      <c r="AV45" s="38" t="s">
        <v>88</v>
      </c>
      <c r="AW45" s="38" t="s">
        <v>88</v>
      </c>
      <c r="AX45" s="38" t="s">
        <v>88</v>
      </c>
      <c r="AY45" s="38" t="s">
        <v>88</v>
      </c>
      <c r="AZ45" s="38" t="s">
        <v>88</v>
      </c>
      <c r="BA45" s="38"/>
      <c r="BB45" s="38" t="s">
        <v>88</v>
      </c>
      <c r="BC45" s="38" t="s">
        <v>88</v>
      </c>
      <c r="BD45" s="38" t="s">
        <v>88</v>
      </c>
      <c r="BE45" s="38" t="s">
        <v>88</v>
      </c>
      <c r="BF45" s="38" t="s">
        <v>88</v>
      </c>
      <c r="BG45" s="38" t="s">
        <v>88</v>
      </c>
      <c r="BH45" s="38" t="s">
        <v>88</v>
      </c>
      <c r="BI45" s="38" t="s">
        <v>88</v>
      </c>
      <c r="BJ45" s="38" t="s">
        <v>88</v>
      </c>
      <c r="BK45" s="38" t="s">
        <v>88</v>
      </c>
      <c r="BL45" s="38" t="s">
        <v>88</v>
      </c>
      <c r="BM45" s="38" t="s">
        <v>88</v>
      </c>
      <c r="BN45" s="38" t="s">
        <v>88</v>
      </c>
      <c r="BO45" s="38" t="s">
        <v>88</v>
      </c>
      <c r="BP45" s="38" t="s">
        <v>88</v>
      </c>
      <c r="BQ45" s="38" t="s">
        <v>88</v>
      </c>
      <c r="BR45" s="38"/>
      <c r="BS45" s="38" t="s">
        <v>88</v>
      </c>
    </row>
    <row r="46" spans="1:71" ht="78.75" x14ac:dyDescent="0.25">
      <c r="A46" s="36" t="str">
        <f>'[1]3 2018-2020'!A44</f>
        <v>1.1.4.1</v>
      </c>
      <c r="B46" s="37" t="str">
        <f>'[1]3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36" t="str">
        <f>'[1]3 2018-2020'!C44</f>
        <v>Г</v>
      </c>
      <c r="D46" s="38" t="s">
        <v>88</v>
      </c>
      <c r="E46" s="38" t="s">
        <v>88</v>
      </c>
      <c r="F46" s="38" t="s">
        <v>88</v>
      </c>
      <c r="G46" s="38" t="s">
        <v>88</v>
      </c>
      <c r="H46" s="38" t="s">
        <v>88</v>
      </c>
      <c r="I46" s="38" t="s">
        <v>88</v>
      </c>
      <c r="J46" s="38" t="s">
        <v>88</v>
      </c>
      <c r="K46" s="38" t="s">
        <v>88</v>
      </c>
      <c r="L46" s="38" t="s">
        <v>88</v>
      </c>
      <c r="M46" s="38" t="s">
        <v>88</v>
      </c>
      <c r="N46" s="38" t="s">
        <v>88</v>
      </c>
      <c r="O46" s="38" t="s">
        <v>88</v>
      </c>
      <c r="P46" s="38" t="s">
        <v>88</v>
      </c>
      <c r="Q46" s="38" t="s">
        <v>88</v>
      </c>
      <c r="R46" s="38" t="s">
        <v>88</v>
      </c>
      <c r="S46" s="38" t="s">
        <v>88</v>
      </c>
      <c r="T46" s="38" t="s">
        <v>88</v>
      </c>
      <c r="U46" s="38" t="s">
        <v>88</v>
      </c>
      <c r="V46" s="38" t="s">
        <v>88</v>
      </c>
      <c r="W46" s="38" t="s">
        <v>88</v>
      </c>
      <c r="X46" s="38" t="s">
        <v>88</v>
      </c>
      <c r="Y46" s="38" t="s">
        <v>88</v>
      </c>
      <c r="Z46" s="38" t="s">
        <v>88</v>
      </c>
      <c r="AA46" s="38" t="s">
        <v>88</v>
      </c>
      <c r="AB46" s="38" t="s">
        <v>88</v>
      </c>
      <c r="AC46" s="38" t="s">
        <v>88</v>
      </c>
      <c r="AD46" s="38" t="s">
        <v>88</v>
      </c>
      <c r="AE46" s="38" t="s">
        <v>88</v>
      </c>
      <c r="AF46" s="38" t="s">
        <v>88</v>
      </c>
      <c r="AG46" s="38" t="s">
        <v>88</v>
      </c>
      <c r="AH46" s="38" t="s">
        <v>88</v>
      </c>
      <c r="AI46" s="38" t="s">
        <v>88</v>
      </c>
      <c r="AJ46" s="38"/>
      <c r="AK46" s="38" t="s">
        <v>88</v>
      </c>
      <c r="AL46" s="38" t="s">
        <v>88</v>
      </c>
      <c r="AM46" s="38" t="s">
        <v>88</v>
      </c>
      <c r="AN46" s="38" t="s">
        <v>88</v>
      </c>
      <c r="AO46" s="38" t="s">
        <v>88</v>
      </c>
      <c r="AP46" s="38" t="s">
        <v>88</v>
      </c>
      <c r="AQ46" s="38" t="s">
        <v>88</v>
      </c>
      <c r="AR46" s="38" t="s">
        <v>88</v>
      </c>
      <c r="AS46" s="38" t="s">
        <v>88</v>
      </c>
      <c r="AT46" s="38" t="s">
        <v>88</v>
      </c>
      <c r="AU46" s="38" t="s">
        <v>88</v>
      </c>
      <c r="AV46" s="38" t="s">
        <v>88</v>
      </c>
      <c r="AW46" s="38" t="s">
        <v>88</v>
      </c>
      <c r="AX46" s="38" t="s">
        <v>88</v>
      </c>
      <c r="AY46" s="38" t="s">
        <v>88</v>
      </c>
      <c r="AZ46" s="38" t="s">
        <v>88</v>
      </c>
      <c r="BA46" s="38"/>
      <c r="BB46" s="38" t="s">
        <v>88</v>
      </c>
      <c r="BC46" s="38" t="s">
        <v>88</v>
      </c>
      <c r="BD46" s="38" t="s">
        <v>88</v>
      </c>
      <c r="BE46" s="38" t="s">
        <v>88</v>
      </c>
      <c r="BF46" s="38" t="s">
        <v>88</v>
      </c>
      <c r="BG46" s="38" t="s">
        <v>88</v>
      </c>
      <c r="BH46" s="38" t="s">
        <v>88</v>
      </c>
      <c r="BI46" s="38" t="s">
        <v>88</v>
      </c>
      <c r="BJ46" s="38" t="s">
        <v>88</v>
      </c>
      <c r="BK46" s="38" t="s">
        <v>88</v>
      </c>
      <c r="BL46" s="38" t="s">
        <v>88</v>
      </c>
      <c r="BM46" s="38" t="s">
        <v>88</v>
      </c>
      <c r="BN46" s="38" t="s">
        <v>88</v>
      </c>
      <c r="BO46" s="38" t="s">
        <v>88</v>
      </c>
      <c r="BP46" s="38" t="s">
        <v>88</v>
      </c>
      <c r="BQ46" s="38" t="s">
        <v>88</v>
      </c>
      <c r="BR46" s="38"/>
      <c r="BS46" s="38" t="s">
        <v>88</v>
      </c>
    </row>
    <row r="47" spans="1:71" ht="78.75" x14ac:dyDescent="0.25">
      <c r="A47" s="36" t="str">
        <f>'[1]3 2018-2020'!A45</f>
        <v>1.1.4.2</v>
      </c>
      <c r="B47" s="37" t="str">
        <f>'[1]3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36" t="str">
        <f>'[1]3 2018-2020'!C45</f>
        <v>Г</v>
      </c>
      <c r="D47" s="38" t="s">
        <v>88</v>
      </c>
      <c r="E47" s="38" t="s">
        <v>88</v>
      </c>
      <c r="F47" s="38" t="s">
        <v>88</v>
      </c>
      <c r="G47" s="38" t="s">
        <v>88</v>
      </c>
      <c r="H47" s="38" t="s">
        <v>88</v>
      </c>
      <c r="I47" s="38" t="s">
        <v>88</v>
      </c>
      <c r="J47" s="38" t="s">
        <v>88</v>
      </c>
      <c r="K47" s="38" t="s">
        <v>88</v>
      </c>
      <c r="L47" s="38" t="s">
        <v>88</v>
      </c>
      <c r="M47" s="38" t="s">
        <v>88</v>
      </c>
      <c r="N47" s="38" t="s">
        <v>88</v>
      </c>
      <c r="O47" s="38" t="s">
        <v>88</v>
      </c>
      <c r="P47" s="38" t="s">
        <v>88</v>
      </c>
      <c r="Q47" s="38" t="s">
        <v>88</v>
      </c>
      <c r="R47" s="38" t="s">
        <v>88</v>
      </c>
      <c r="S47" s="38" t="s">
        <v>88</v>
      </c>
      <c r="T47" s="38" t="s">
        <v>88</v>
      </c>
      <c r="U47" s="38" t="s">
        <v>88</v>
      </c>
      <c r="V47" s="38" t="s">
        <v>88</v>
      </c>
      <c r="W47" s="38" t="s">
        <v>88</v>
      </c>
      <c r="X47" s="38" t="s">
        <v>88</v>
      </c>
      <c r="Y47" s="38" t="s">
        <v>88</v>
      </c>
      <c r="Z47" s="38" t="s">
        <v>88</v>
      </c>
      <c r="AA47" s="38" t="s">
        <v>88</v>
      </c>
      <c r="AB47" s="38" t="s">
        <v>88</v>
      </c>
      <c r="AC47" s="38" t="s">
        <v>88</v>
      </c>
      <c r="AD47" s="38" t="s">
        <v>88</v>
      </c>
      <c r="AE47" s="38" t="s">
        <v>88</v>
      </c>
      <c r="AF47" s="38" t="s">
        <v>88</v>
      </c>
      <c r="AG47" s="38" t="s">
        <v>88</v>
      </c>
      <c r="AH47" s="38" t="s">
        <v>88</v>
      </c>
      <c r="AI47" s="38" t="s">
        <v>88</v>
      </c>
      <c r="AJ47" s="38"/>
      <c r="AK47" s="38" t="s">
        <v>88</v>
      </c>
      <c r="AL47" s="38" t="s">
        <v>88</v>
      </c>
      <c r="AM47" s="38" t="s">
        <v>88</v>
      </c>
      <c r="AN47" s="38" t="s">
        <v>88</v>
      </c>
      <c r="AO47" s="38" t="s">
        <v>88</v>
      </c>
      <c r="AP47" s="38" t="s">
        <v>88</v>
      </c>
      <c r="AQ47" s="38" t="s">
        <v>88</v>
      </c>
      <c r="AR47" s="38" t="s">
        <v>88</v>
      </c>
      <c r="AS47" s="38" t="s">
        <v>88</v>
      </c>
      <c r="AT47" s="38" t="s">
        <v>88</v>
      </c>
      <c r="AU47" s="38" t="s">
        <v>88</v>
      </c>
      <c r="AV47" s="38" t="s">
        <v>88</v>
      </c>
      <c r="AW47" s="38" t="s">
        <v>88</v>
      </c>
      <c r="AX47" s="38" t="s">
        <v>88</v>
      </c>
      <c r="AY47" s="38" t="s">
        <v>88</v>
      </c>
      <c r="AZ47" s="38" t="s">
        <v>88</v>
      </c>
      <c r="BA47" s="38"/>
      <c r="BB47" s="38" t="s">
        <v>88</v>
      </c>
      <c r="BC47" s="38" t="s">
        <v>88</v>
      </c>
      <c r="BD47" s="38" t="s">
        <v>88</v>
      </c>
      <c r="BE47" s="38" t="s">
        <v>88</v>
      </c>
      <c r="BF47" s="38" t="s">
        <v>88</v>
      </c>
      <c r="BG47" s="38" t="s">
        <v>88</v>
      </c>
      <c r="BH47" s="38" t="s">
        <v>88</v>
      </c>
      <c r="BI47" s="38" t="s">
        <v>88</v>
      </c>
      <c r="BJ47" s="38" t="s">
        <v>88</v>
      </c>
      <c r="BK47" s="38" t="s">
        <v>88</v>
      </c>
      <c r="BL47" s="38" t="s">
        <v>88</v>
      </c>
      <c r="BM47" s="38" t="s">
        <v>88</v>
      </c>
      <c r="BN47" s="38" t="s">
        <v>88</v>
      </c>
      <c r="BO47" s="38" t="s">
        <v>88</v>
      </c>
      <c r="BP47" s="38" t="s">
        <v>88</v>
      </c>
      <c r="BQ47" s="38" t="s">
        <v>88</v>
      </c>
      <c r="BR47" s="38"/>
      <c r="BS47" s="38" t="s">
        <v>88</v>
      </c>
    </row>
    <row r="48" spans="1:71" s="76" customFormat="1" ht="47.25" x14ac:dyDescent="0.25">
      <c r="A48" s="73" t="str">
        <f>'[1]3 2018-2020'!A46</f>
        <v>1.2</v>
      </c>
      <c r="B48" s="74" t="str">
        <f>'[1]3 2018-2020'!B46</f>
        <v>Реконструкция, модернизация, техническое перевооружение всего, в том числе:</v>
      </c>
      <c r="C48" s="73" t="str">
        <f>'[1]3 2018-2020'!C46</f>
        <v>Г</v>
      </c>
      <c r="D48" s="75">
        <f>SUM(D49,D53)</f>
        <v>0</v>
      </c>
      <c r="E48" s="75">
        <f t="shared" ref="E48:AN48" si="4">SUM(E49,E53)</f>
        <v>0</v>
      </c>
      <c r="F48" s="75">
        <f t="shared" si="4"/>
        <v>0</v>
      </c>
      <c r="G48" s="75">
        <f t="shared" si="4"/>
        <v>0</v>
      </c>
      <c r="H48" s="75">
        <f t="shared" si="4"/>
        <v>0</v>
      </c>
      <c r="I48" s="75">
        <f t="shared" si="4"/>
        <v>0</v>
      </c>
      <c r="J48" s="75">
        <f t="shared" si="4"/>
        <v>0</v>
      </c>
      <c r="K48" s="75">
        <f t="shared" si="4"/>
        <v>0</v>
      </c>
      <c r="L48" s="75">
        <f t="shared" si="4"/>
        <v>0</v>
      </c>
      <c r="M48" s="75">
        <f t="shared" si="4"/>
        <v>0</v>
      </c>
      <c r="N48" s="75">
        <f t="shared" si="4"/>
        <v>0</v>
      </c>
      <c r="O48" s="75">
        <f t="shared" si="4"/>
        <v>0</v>
      </c>
      <c r="P48" s="75">
        <f t="shared" si="4"/>
        <v>0</v>
      </c>
      <c r="Q48" s="75">
        <f t="shared" si="4"/>
        <v>0</v>
      </c>
      <c r="R48" s="75">
        <f t="shared" si="4"/>
        <v>0</v>
      </c>
      <c r="S48" s="75">
        <f t="shared" si="4"/>
        <v>0</v>
      </c>
      <c r="T48" s="75">
        <f t="shared" si="4"/>
        <v>0</v>
      </c>
      <c r="U48" s="75">
        <f t="shared" si="4"/>
        <v>0.63</v>
      </c>
      <c r="V48" s="75">
        <f t="shared" si="4"/>
        <v>0</v>
      </c>
      <c r="W48" s="75">
        <f t="shared" si="4"/>
        <v>8.8170000000000002</v>
      </c>
      <c r="X48" s="75">
        <f t="shared" si="4"/>
        <v>0</v>
      </c>
      <c r="Y48" s="75">
        <f t="shared" si="4"/>
        <v>4</v>
      </c>
      <c r="Z48" s="75">
        <f t="shared" si="4"/>
        <v>3</v>
      </c>
      <c r="AA48" s="75">
        <f t="shared" si="4"/>
        <v>71</v>
      </c>
      <c r="AB48" s="75">
        <f t="shared" si="4"/>
        <v>0</v>
      </c>
      <c r="AC48" s="75">
        <f t="shared" si="4"/>
        <v>0.63</v>
      </c>
      <c r="AD48" s="75">
        <f t="shared" si="4"/>
        <v>0</v>
      </c>
      <c r="AE48" s="75">
        <f t="shared" si="4"/>
        <v>10.107999999999999</v>
      </c>
      <c r="AF48" s="75">
        <f t="shared" si="4"/>
        <v>0</v>
      </c>
      <c r="AG48" s="75">
        <f t="shared" si="4"/>
        <v>4</v>
      </c>
      <c r="AH48" s="75">
        <f t="shared" si="4"/>
        <v>3</v>
      </c>
      <c r="AI48" s="75">
        <f t="shared" si="4"/>
        <v>110</v>
      </c>
      <c r="AJ48" s="75">
        <f t="shared" si="4"/>
        <v>14</v>
      </c>
      <c r="AK48" s="75">
        <f t="shared" si="4"/>
        <v>0</v>
      </c>
      <c r="AL48" s="75">
        <f t="shared" si="4"/>
        <v>0</v>
      </c>
      <c r="AM48" s="75">
        <f t="shared" si="4"/>
        <v>0</v>
      </c>
      <c r="AN48" s="75">
        <f t="shared" si="4"/>
        <v>7.8060000000000009</v>
      </c>
      <c r="AO48" s="75">
        <f t="shared" ref="AO48" si="5">SUM(AO49,AO53)</f>
        <v>0</v>
      </c>
      <c r="AP48" s="75">
        <f t="shared" ref="AP48" si="6">SUM(AP49,AP53)</f>
        <v>0</v>
      </c>
      <c r="AQ48" s="75">
        <f t="shared" ref="AQ48" si="7">SUM(AQ49,AQ53)</f>
        <v>0</v>
      </c>
      <c r="AR48" s="75">
        <f t="shared" ref="AR48" si="8">SUM(AR49,AR53)</f>
        <v>98</v>
      </c>
      <c r="AS48" s="75">
        <f t="shared" ref="AS48" si="9">SUM(AS49,AS53)</f>
        <v>0</v>
      </c>
      <c r="AT48" s="75">
        <f t="shared" ref="AT48" si="10">SUM(AT49,AT53)</f>
        <v>0</v>
      </c>
      <c r="AU48" s="75">
        <f t="shared" ref="AU48" si="11">SUM(AU49,AU53)</f>
        <v>0</v>
      </c>
      <c r="AV48" s="75">
        <f t="shared" ref="AV48" si="12">SUM(AV49,AV53)</f>
        <v>7.8060000000000009</v>
      </c>
      <c r="AW48" s="75">
        <f t="shared" ref="AW48" si="13">SUM(AW49,AW53)</f>
        <v>0</v>
      </c>
      <c r="AX48" s="75">
        <f t="shared" ref="AX48" si="14">SUM(AX49,AX53)</f>
        <v>0</v>
      </c>
      <c r="AY48" s="75">
        <f t="shared" ref="AY48" si="15">SUM(AY49,AY53)</f>
        <v>0</v>
      </c>
      <c r="AZ48" s="75">
        <f t="shared" ref="AZ48" si="16">SUM(AZ49,AZ53)</f>
        <v>98</v>
      </c>
      <c r="BA48" s="75">
        <f t="shared" ref="BA48" si="17">SUM(BA49,BA53)</f>
        <v>0</v>
      </c>
      <c r="BB48" s="75">
        <f t="shared" ref="BB48" si="18">SUM(BB49,BB53)</f>
        <v>0</v>
      </c>
      <c r="BC48" s="75">
        <f t="shared" ref="BC48" si="19">SUM(BC49,BC53)</f>
        <v>0</v>
      </c>
      <c r="BD48" s="75">
        <f t="shared" ref="BD48" si="20">SUM(BD49,BD53)</f>
        <v>0</v>
      </c>
      <c r="BE48" s="75">
        <f t="shared" ref="BE48" si="21">SUM(BE49,BE53)</f>
        <v>8.0559999999999992</v>
      </c>
      <c r="BF48" s="75">
        <f t="shared" ref="BF48" si="22">SUM(BF49,BF53)</f>
        <v>0</v>
      </c>
      <c r="BG48" s="75">
        <f t="shared" ref="BG48" si="23">SUM(BG49,BG53)</f>
        <v>0</v>
      </c>
      <c r="BH48" s="75">
        <f t="shared" ref="BH48" si="24">SUM(BH49,BH53)</f>
        <v>0</v>
      </c>
      <c r="BI48" s="75">
        <f t="shared" ref="BI48" si="25">SUM(BI49,BI53)</f>
        <v>65</v>
      </c>
      <c r="BJ48" s="75">
        <f t="shared" ref="BJ48" si="26">SUM(BJ49,BJ53)</f>
        <v>0</v>
      </c>
      <c r="BK48" s="75">
        <f t="shared" ref="BK48" si="27">SUM(BK49,BK53)</f>
        <v>0</v>
      </c>
      <c r="BL48" s="75">
        <f t="shared" ref="BL48" si="28">SUM(BL49,BL53)</f>
        <v>0</v>
      </c>
      <c r="BM48" s="75">
        <f t="shared" ref="BM48" si="29">SUM(BM49,BM53)</f>
        <v>8.0559999999999992</v>
      </c>
      <c r="BN48" s="75">
        <f t="shared" ref="BN48" si="30">SUM(BN49,BN53)</f>
        <v>0</v>
      </c>
      <c r="BO48" s="75">
        <f t="shared" ref="BO48" si="31">SUM(BO49,BO53)</f>
        <v>0</v>
      </c>
      <c r="BP48" s="75">
        <f t="shared" ref="BP48" si="32">SUM(BP49,BP53)</f>
        <v>0</v>
      </c>
      <c r="BQ48" s="75">
        <f t="shared" ref="BQ48" si="33">SUM(BQ49,BQ53)</f>
        <v>65</v>
      </c>
      <c r="BR48" s="75">
        <f t="shared" ref="BR48" si="34">SUM(BR49,BR53)</f>
        <v>0</v>
      </c>
      <c r="BS48" s="75" t="s">
        <v>88</v>
      </c>
    </row>
    <row r="49" spans="1:71" s="46" customFormat="1" ht="78.75" x14ac:dyDescent="0.25">
      <c r="A49" s="43" t="str">
        <f>'[1]3 2018-2020'!A47</f>
        <v>1.2.1</v>
      </c>
      <c r="B49" s="44" t="str">
        <f>'[1]3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9" s="43" t="str">
        <f>'[1]3 2018-2020'!C47</f>
        <v>Г</v>
      </c>
      <c r="D49" s="45">
        <f t="shared" ref="D49:K49" si="35">SUM(D50,D51)</f>
        <v>0</v>
      </c>
      <c r="E49" s="45">
        <f t="shared" si="35"/>
        <v>0</v>
      </c>
      <c r="F49" s="45">
        <f t="shared" si="35"/>
        <v>0</v>
      </c>
      <c r="G49" s="45">
        <f t="shared" si="35"/>
        <v>0</v>
      </c>
      <c r="H49" s="45">
        <f t="shared" si="35"/>
        <v>0</v>
      </c>
      <c r="I49" s="45">
        <f t="shared" si="35"/>
        <v>0</v>
      </c>
      <c r="J49" s="45">
        <f t="shared" si="35"/>
        <v>0</v>
      </c>
      <c r="K49" s="45">
        <f t="shared" si="35"/>
        <v>0</v>
      </c>
      <c r="L49" s="45" t="s">
        <v>88</v>
      </c>
      <c r="M49" s="45" t="s">
        <v>88</v>
      </c>
      <c r="N49" s="45" t="s">
        <v>88</v>
      </c>
      <c r="O49" s="45" t="s">
        <v>88</v>
      </c>
      <c r="P49" s="45" t="s">
        <v>88</v>
      </c>
      <c r="Q49" s="45" t="s">
        <v>88</v>
      </c>
      <c r="R49" s="45" t="s">
        <v>88</v>
      </c>
      <c r="S49" s="45" t="s">
        <v>88</v>
      </c>
      <c r="T49" s="45">
        <f t="shared" ref="T49:AK49" si="36">SUM(T50,T51)</f>
        <v>0</v>
      </c>
      <c r="U49" s="45">
        <f t="shared" si="36"/>
        <v>0.63</v>
      </c>
      <c r="V49" s="45">
        <f t="shared" si="36"/>
        <v>0</v>
      </c>
      <c r="W49" s="45">
        <f t="shared" si="36"/>
        <v>0</v>
      </c>
      <c r="X49" s="45">
        <f t="shared" si="36"/>
        <v>0</v>
      </c>
      <c r="Y49" s="45">
        <f t="shared" si="36"/>
        <v>4</v>
      </c>
      <c r="Z49" s="45">
        <f t="shared" si="36"/>
        <v>3</v>
      </c>
      <c r="AA49" s="45">
        <f t="shared" si="36"/>
        <v>0</v>
      </c>
      <c r="AB49" s="45">
        <f t="shared" si="36"/>
        <v>0</v>
      </c>
      <c r="AC49" s="45">
        <f t="shared" si="36"/>
        <v>0.63</v>
      </c>
      <c r="AD49" s="45">
        <f t="shared" si="36"/>
        <v>0</v>
      </c>
      <c r="AE49" s="45">
        <f t="shared" si="36"/>
        <v>0</v>
      </c>
      <c r="AF49" s="45">
        <f t="shared" si="36"/>
        <v>0</v>
      </c>
      <c r="AG49" s="45">
        <f t="shared" si="36"/>
        <v>4</v>
      </c>
      <c r="AH49" s="45">
        <f t="shared" si="36"/>
        <v>3</v>
      </c>
      <c r="AI49" s="45">
        <f t="shared" si="36"/>
        <v>0</v>
      </c>
      <c r="AJ49" s="45">
        <f t="shared" si="36"/>
        <v>0</v>
      </c>
      <c r="AK49" s="45">
        <f t="shared" si="36"/>
        <v>0</v>
      </c>
      <c r="AL49" s="45">
        <f t="shared" ref="AL49:BR49" si="37">SUM(AL50,AL51)</f>
        <v>0</v>
      </c>
      <c r="AM49" s="45">
        <f t="shared" si="37"/>
        <v>0</v>
      </c>
      <c r="AN49" s="45">
        <f t="shared" si="37"/>
        <v>0</v>
      </c>
      <c r="AO49" s="45">
        <f t="shared" si="37"/>
        <v>0</v>
      </c>
      <c r="AP49" s="45">
        <f t="shared" si="37"/>
        <v>0</v>
      </c>
      <c r="AQ49" s="45">
        <f t="shared" si="37"/>
        <v>0</v>
      </c>
      <c r="AR49" s="45">
        <f t="shared" si="37"/>
        <v>0</v>
      </c>
      <c r="AS49" s="45">
        <f t="shared" si="37"/>
        <v>0</v>
      </c>
      <c r="AT49" s="45">
        <f t="shared" si="37"/>
        <v>0</v>
      </c>
      <c r="AU49" s="45">
        <f t="shared" si="37"/>
        <v>0</v>
      </c>
      <c r="AV49" s="45">
        <f t="shared" si="37"/>
        <v>0</v>
      </c>
      <c r="AW49" s="45">
        <f t="shared" si="37"/>
        <v>0</v>
      </c>
      <c r="AX49" s="45">
        <f t="shared" si="37"/>
        <v>0</v>
      </c>
      <c r="AY49" s="45">
        <f t="shared" si="37"/>
        <v>0</v>
      </c>
      <c r="AZ49" s="45">
        <f t="shared" si="37"/>
        <v>0</v>
      </c>
      <c r="BA49" s="45">
        <f t="shared" si="37"/>
        <v>0</v>
      </c>
      <c r="BB49" s="45">
        <f t="shared" si="37"/>
        <v>0</v>
      </c>
      <c r="BC49" s="45">
        <f t="shared" si="37"/>
        <v>0</v>
      </c>
      <c r="BD49" s="45">
        <f t="shared" si="37"/>
        <v>0</v>
      </c>
      <c r="BE49" s="45">
        <f t="shared" si="37"/>
        <v>0</v>
      </c>
      <c r="BF49" s="45">
        <f t="shared" si="37"/>
        <v>0</v>
      </c>
      <c r="BG49" s="45">
        <f t="shared" si="37"/>
        <v>0</v>
      </c>
      <c r="BH49" s="45">
        <f t="shared" si="37"/>
        <v>0</v>
      </c>
      <c r="BI49" s="45">
        <f t="shared" si="37"/>
        <v>0</v>
      </c>
      <c r="BJ49" s="45">
        <f t="shared" si="37"/>
        <v>0</v>
      </c>
      <c r="BK49" s="45">
        <f t="shared" si="37"/>
        <v>0</v>
      </c>
      <c r="BL49" s="45">
        <f t="shared" si="37"/>
        <v>0</v>
      </c>
      <c r="BM49" s="45">
        <f t="shared" si="37"/>
        <v>0</v>
      </c>
      <c r="BN49" s="45">
        <f t="shared" si="37"/>
        <v>0</v>
      </c>
      <c r="BO49" s="45">
        <f t="shared" si="37"/>
        <v>0</v>
      </c>
      <c r="BP49" s="45">
        <f t="shared" si="37"/>
        <v>0</v>
      </c>
      <c r="BQ49" s="45">
        <f t="shared" si="37"/>
        <v>0</v>
      </c>
      <c r="BR49" s="45">
        <f t="shared" si="37"/>
        <v>0</v>
      </c>
      <c r="BS49" s="45" t="s">
        <v>88</v>
      </c>
    </row>
    <row r="50" spans="1:71" s="50" customFormat="1" ht="31.5" x14ac:dyDescent="0.25">
      <c r="A50" s="47" t="str">
        <f>'[1]3 2018-2020'!A48</f>
        <v>1.2.1.1</v>
      </c>
      <c r="B50" s="48" t="str">
        <f>'[1]3 2018-2020'!B48</f>
        <v>Реконструкция трансформаторных и иных подстанций, всего, в том числе:</v>
      </c>
      <c r="C50" s="47" t="str">
        <f>'[1]3 2018-2020'!C48</f>
        <v>Г</v>
      </c>
      <c r="D50" s="49" t="s">
        <v>88</v>
      </c>
      <c r="E50" s="49" t="s">
        <v>88</v>
      </c>
      <c r="F50" s="49" t="s">
        <v>88</v>
      </c>
      <c r="G50" s="49" t="s">
        <v>88</v>
      </c>
      <c r="H50" s="49" t="s">
        <v>88</v>
      </c>
      <c r="I50" s="49" t="s">
        <v>88</v>
      </c>
      <c r="J50" s="49" t="s">
        <v>88</v>
      </c>
      <c r="K50" s="49" t="s">
        <v>88</v>
      </c>
      <c r="L50" s="49" t="s">
        <v>88</v>
      </c>
      <c r="M50" s="49" t="s">
        <v>88</v>
      </c>
      <c r="N50" s="49" t="s">
        <v>88</v>
      </c>
      <c r="O50" s="49" t="s">
        <v>88</v>
      </c>
      <c r="P50" s="49" t="s">
        <v>88</v>
      </c>
      <c r="Q50" s="49" t="s">
        <v>88</v>
      </c>
      <c r="R50" s="49" t="s">
        <v>88</v>
      </c>
      <c r="S50" s="49" t="s">
        <v>88</v>
      </c>
      <c r="T50" s="49" t="s">
        <v>88</v>
      </c>
      <c r="U50" s="49" t="s">
        <v>88</v>
      </c>
      <c r="V50" s="49" t="s">
        <v>88</v>
      </c>
      <c r="W50" s="49" t="s">
        <v>88</v>
      </c>
      <c r="X50" s="49" t="s">
        <v>88</v>
      </c>
      <c r="Y50" s="49" t="s">
        <v>88</v>
      </c>
      <c r="Z50" s="49" t="s">
        <v>88</v>
      </c>
      <c r="AA50" s="49" t="s">
        <v>88</v>
      </c>
      <c r="AB50" s="49" t="s">
        <v>88</v>
      </c>
      <c r="AC50" s="49" t="s">
        <v>88</v>
      </c>
      <c r="AD50" s="49" t="s">
        <v>88</v>
      </c>
      <c r="AE50" s="49" t="s">
        <v>88</v>
      </c>
      <c r="AF50" s="49" t="s">
        <v>88</v>
      </c>
      <c r="AG50" s="49" t="s">
        <v>88</v>
      </c>
      <c r="AH50" s="49" t="s">
        <v>88</v>
      </c>
      <c r="AI50" s="49" t="s">
        <v>88</v>
      </c>
      <c r="AJ50" s="49" t="s">
        <v>88</v>
      </c>
      <c r="AK50" s="49" t="s">
        <v>88</v>
      </c>
      <c r="AL50" s="49" t="s">
        <v>88</v>
      </c>
      <c r="AM50" s="49" t="s">
        <v>88</v>
      </c>
      <c r="AN50" s="49" t="s">
        <v>88</v>
      </c>
      <c r="AO50" s="49" t="s">
        <v>88</v>
      </c>
      <c r="AP50" s="49" t="s">
        <v>88</v>
      </c>
      <c r="AQ50" s="49" t="s">
        <v>88</v>
      </c>
      <c r="AR50" s="49" t="s">
        <v>88</v>
      </c>
      <c r="AS50" s="49" t="s">
        <v>88</v>
      </c>
      <c r="AT50" s="49" t="s">
        <v>88</v>
      </c>
      <c r="AU50" s="49" t="s">
        <v>88</v>
      </c>
      <c r="AV50" s="49" t="s">
        <v>88</v>
      </c>
      <c r="AW50" s="49" t="s">
        <v>88</v>
      </c>
      <c r="AX50" s="49" t="s">
        <v>88</v>
      </c>
      <c r="AY50" s="49" t="s">
        <v>88</v>
      </c>
      <c r="AZ50" s="49" t="s">
        <v>88</v>
      </c>
      <c r="BA50" s="49"/>
      <c r="BB50" s="49" t="s">
        <v>88</v>
      </c>
      <c r="BC50" s="49" t="s">
        <v>88</v>
      </c>
      <c r="BD50" s="49" t="s">
        <v>88</v>
      </c>
      <c r="BE50" s="49" t="s">
        <v>88</v>
      </c>
      <c r="BF50" s="49" t="s">
        <v>88</v>
      </c>
      <c r="BG50" s="49" t="s">
        <v>88</v>
      </c>
      <c r="BH50" s="49" t="s">
        <v>88</v>
      </c>
      <c r="BI50" s="49" t="s">
        <v>88</v>
      </c>
      <c r="BJ50" s="49" t="s">
        <v>88</v>
      </c>
      <c r="BK50" s="49" t="s">
        <v>88</v>
      </c>
      <c r="BL50" s="49" t="s">
        <v>88</v>
      </c>
      <c r="BM50" s="49" t="s">
        <v>88</v>
      </c>
      <c r="BN50" s="49" t="s">
        <v>88</v>
      </c>
      <c r="BO50" s="49" t="s">
        <v>88</v>
      </c>
      <c r="BP50" s="49" t="s">
        <v>88</v>
      </c>
      <c r="BQ50" s="49" t="s">
        <v>88</v>
      </c>
      <c r="BR50" s="49" t="s">
        <v>88</v>
      </c>
      <c r="BS50" s="49" t="s">
        <v>88</v>
      </c>
    </row>
    <row r="51" spans="1:71" s="50" customFormat="1" ht="63" x14ac:dyDescent="0.25">
      <c r="A51" s="47" t="str">
        <f>'[1]2 2018-2020'!A49</f>
        <v>1.2.1.2</v>
      </c>
      <c r="B51" s="48" t="str">
        <f>'[1]3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51" s="47" t="str">
        <f>'[1]3 2018-2020'!C49</f>
        <v>Г</v>
      </c>
      <c r="D51" s="49">
        <f t="shared" ref="D51:K51" si="38">SUM(D52:D52)</f>
        <v>0</v>
      </c>
      <c r="E51" s="49">
        <f t="shared" si="38"/>
        <v>0</v>
      </c>
      <c r="F51" s="49">
        <f t="shared" si="38"/>
        <v>0</v>
      </c>
      <c r="G51" s="49">
        <f t="shared" si="38"/>
        <v>0</v>
      </c>
      <c r="H51" s="49">
        <f t="shared" si="38"/>
        <v>0</v>
      </c>
      <c r="I51" s="49">
        <f t="shared" si="38"/>
        <v>0</v>
      </c>
      <c r="J51" s="49">
        <f t="shared" si="38"/>
        <v>0</v>
      </c>
      <c r="K51" s="49">
        <f t="shared" si="38"/>
        <v>0</v>
      </c>
      <c r="L51" s="49" t="s">
        <v>88</v>
      </c>
      <c r="M51" s="49" t="s">
        <v>88</v>
      </c>
      <c r="N51" s="49" t="s">
        <v>88</v>
      </c>
      <c r="O51" s="49" t="s">
        <v>88</v>
      </c>
      <c r="P51" s="49" t="s">
        <v>88</v>
      </c>
      <c r="Q51" s="49" t="s">
        <v>88</v>
      </c>
      <c r="R51" s="49" t="s">
        <v>88</v>
      </c>
      <c r="S51" s="49" t="s">
        <v>88</v>
      </c>
      <c r="T51" s="49">
        <f t="shared" ref="T51:AJ51" si="39">SUM(T52:T52)</f>
        <v>0</v>
      </c>
      <c r="U51" s="49">
        <f t="shared" si="39"/>
        <v>0.63</v>
      </c>
      <c r="V51" s="49">
        <f t="shared" si="39"/>
        <v>0</v>
      </c>
      <c r="W51" s="49">
        <f t="shared" si="39"/>
        <v>0</v>
      </c>
      <c r="X51" s="49">
        <f t="shared" si="39"/>
        <v>0</v>
      </c>
      <c r="Y51" s="49">
        <f t="shared" si="39"/>
        <v>4</v>
      </c>
      <c r="Z51" s="49">
        <f t="shared" si="39"/>
        <v>3</v>
      </c>
      <c r="AA51" s="49">
        <f t="shared" si="39"/>
        <v>0</v>
      </c>
      <c r="AB51" s="49">
        <f t="shared" si="39"/>
        <v>0</v>
      </c>
      <c r="AC51" s="49">
        <f t="shared" si="39"/>
        <v>0.63</v>
      </c>
      <c r="AD51" s="49">
        <f t="shared" si="39"/>
        <v>0</v>
      </c>
      <c r="AE51" s="49">
        <f t="shared" si="39"/>
        <v>0</v>
      </c>
      <c r="AF51" s="49">
        <f t="shared" si="39"/>
        <v>0</v>
      </c>
      <c r="AG51" s="49">
        <f t="shared" si="39"/>
        <v>4</v>
      </c>
      <c r="AH51" s="49">
        <f t="shared" si="39"/>
        <v>3</v>
      </c>
      <c r="AI51" s="49">
        <f t="shared" si="39"/>
        <v>0</v>
      </c>
      <c r="AJ51" s="49">
        <f t="shared" si="39"/>
        <v>0</v>
      </c>
      <c r="AK51" s="49">
        <f t="shared" ref="AK51:BR51" si="40">SUM(AK52:AK52)</f>
        <v>0</v>
      </c>
      <c r="AL51" s="49">
        <f t="shared" si="40"/>
        <v>0</v>
      </c>
      <c r="AM51" s="49">
        <f t="shared" si="40"/>
        <v>0</v>
      </c>
      <c r="AN51" s="49">
        <f t="shared" si="40"/>
        <v>0</v>
      </c>
      <c r="AO51" s="49">
        <f t="shared" si="40"/>
        <v>0</v>
      </c>
      <c r="AP51" s="49">
        <f t="shared" si="40"/>
        <v>0</v>
      </c>
      <c r="AQ51" s="49">
        <f t="shared" si="40"/>
        <v>0</v>
      </c>
      <c r="AR51" s="49">
        <f t="shared" si="40"/>
        <v>0</v>
      </c>
      <c r="AS51" s="49">
        <f t="shared" si="40"/>
        <v>0</v>
      </c>
      <c r="AT51" s="49">
        <f t="shared" si="40"/>
        <v>0</v>
      </c>
      <c r="AU51" s="49">
        <f t="shared" si="40"/>
        <v>0</v>
      </c>
      <c r="AV51" s="49">
        <f t="shared" si="40"/>
        <v>0</v>
      </c>
      <c r="AW51" s="49">
        <f t="shared" si="40"/>
        <v>0</v>
      </c>
      <c r="AX51" s="49">
        <f t="shared" si="40"/>
        <v>0</v>
      </c>
      <c r="AY51" s="49">
        <f t="shared" si="40"/>
        <v>0</v>
      </c>
      <c r="AZ51" s="49">
        <f t="shared" si="40"/>
        <v>0</v>
      </c>
      <c r="BA51" s="49"/>
      <c r="BB51" s="49">
        <f t="shared" si="40"/>
        <v>0</v>
      </c>
      <c r="BC51" s="49">
        <f t="shared" si="40"/>
        <v>0</v>
      </c>
      <c r="BD51" s="49">
        <f t="shared" si="40"/>
        <v>0</v>
      </c>
      <c r="BE51" s="49">
        <f t="shared" si="40"/>
        <v>0</v>
      </c>
      <c r="BF51" s="49">
        <f t="shared" si="40"/>
        <v>0</v>
      </c>
      <c r="BG51" s="49">
        <f t="shared" si="40"/>
        <v>0</v>
      </c>
      <c r="BH51" s="49">
        <f t="shared" si="40"/>
        <v>0</v>
      </c>
      <c r="BI51" s="49">
        <f t="shared" si="40"/>
        <v>0</v>
      </c>
      <c r="BJ51" s="49">
        <f t="shared" si="40"/>
        <v>0</v>
      </c>
      <c r="BK51" s="49">
        <f t="shared" si="40"/>
        <v>0</v>
      </c>
      <c r="BL51" s="49">
        <f t="shared" si="40"/>
        <v>0</v>
      </c>
      <c r="BM51" s="49">
        <f t="shared" si="40"/>
        <v>0</v>
      </c>
      <c r="BN51" s="49">
        <f t="shared" si="40"/>
        <v>0</v>
      </c>
      <c r="BO51" s="49">
        <f t="shared" si="40"/>
        <v>0</v>
      </c>
      <c r="BP51" s="49">
        <f t="shared" si="40"/>
        <v>0</v>
      </c>
      <c r="BQ51" s="49">
        <f t="shared" si="40"/>
        <v>0</v>
      </c>
      <c r="BR51" s="49">
        <f t="shared" si="40"/>
        <v>0</v>
      </c>
      <c r="BS51" s="49" t="s">
        <v>88</v>
      </c>
    </row>
    <row r="52" spans="1:71" ht="126" customHeight="1" x14ac:dyDescent="0.25">
      <c r="A52" s="36" t="str">
        <f>'[1]3 2018-2020'!A50</f>
        <v>1.2.1.2</v>
      </c>
      <c r="B52" s="37" t="str">
        <f>'[1]3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2" s="36" t="str">
        <f>'[1]3 2018-2020'!C50</f>
        <v>H_101120000804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 t="s">
        <v>88</v>
      </c>
      <c r="M52" s="38" t="s">
        <v>88</v>
      </c>
      <c r="N52" s="38" t="s">
        <v>88</v>
      </c>
      <c r="O52" s="38" t="s">
        <v>88</v>
      </c>
      <c r="P52" s="38" t="s">
        <v>88</v>
      </c>
      <c r="Q52" s="38" t="s">
        <v>88</v>
      </c>
      <c r="R52" s="38" t="s">
        <v>88</v>
      </c>
      <c r="S52" s="38" t="s">
        <v>88</v>
      </c>
      <c r="T52" s="51" t="s">
        <v>89</v>
      </c>
      <c r="U52" s="51">
        <f>'[1]4 2018-2020'!BX52</f>
        <v>0.63</v>
      </c>
      <c r="V52" s="51">
        <f>'[1]4 2018-2020'!BY52</f>
        <v>0</v>
      </c>
      <c r="W52" s="51">
        <f>'[1]4 2018-2020'!BZ52</f>
        <v>0</v>
      </c>
      <c r="X52" s="51">
        <f>'[1]4 2018-2020'!CA52</f>
        <v>0</v>
      </c>
      <c r="Y52" s="51">
        <f>'[1]4 2018-2020'!CB52</f>
        <v>4</v>
      </c>
      <c r="Z52" s="51">
        <f>'[1]4 2018-2020'!CC52</f>
        <v>3</v>
      </c>
      <c r="AA52" s="51">
        <f>'[1]4 2018-2020'!CD52</f>
        <v>0</v>
      </c>
      <c r="AB52" s="41" t="str">
        <f>T52</f>
        <v>IV</v>
      </c>
      <c r="AC52" s="41">
        <f t="shared" ref="AC52:AI52" si="41">U52</f>
        <v>0.63</v>
      </c>
      <c r="AD52" s="41">
        <f t="shared" si="41"/>
        <v>0</v>
      </c>
      <c r="AE52" s="41">
        <f t="shared" si="41"/>
        <v>0</v>
      </c>
      <c r="AF52" s="41">
        <f t="shared" si="41"/>
        <v>0</v>
      </c>
      <c r="AG52" s="41">
        <f t="shared" si="41"/>
        <v>4</v>
      </c>
      <c r="AH52" s="41">
        <f t="shared" si="41"/>
        <v>3</v>
      </c>
      <c r="AI52" s="41">
        <f t="shared" si="41"/>
        <v>0</v>
      </c>
      <c r="AJ52" s="4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41">
        <f t="shared" ref="AS52:AZ52" si="42">AK52</f>
        <v>0</v>
      </c>
      <c r="AT52" s="41">
        <f t="shared" si="42"/>
        <v>0</v>
      </c>
      <c r="AU52" s="41">
        <f t="shared" si="42"/>
        <v>0</v>
      </c>
      <c r="AV52" s="41">
        <f t="shared" si="42"/>
        <v>0</v>
      </c>
      <c r="AW52" s="41">
        <f t="shared" si="42"/>
        <v>0</v>
      </c>
      <c r="AX52" s="41">
        <f t="shared" si="42"/>
        <v>0</v>
      </c>
      <c r="AY52" s="41">
        <f t="shared" si="42"/>
        <v>0</v>
      </c>
      <c r="AZ52" s="41">
        <f t="shared" si="42"/>
        <v>0</v>
      </c>
      <c r="BA52" s="41"/>
      <c r="BB52" s="51">
        <v>0</v>
      </c>
      <c r="BC52" s="51">
        <v>0</v>
      </c>
      <c r="BD52" s="51">
        <v>0</v>
      </c>
      <c r="BE52" s="51">
        <v>0</v>
      </c>
      <c r="BF52" s="51">
        <v>0</v>
      </c>
      <c r="BG52" s="51">
        <v>0</v>
      </c>
      <c r="BH52" s="51">
        <v>0</v>
      </c>
      <c r="BI52" s="51">
        <v>0</v>
      </c>
      <c r="BJ52" s="41">
        <f>BB52</f>
        <v>0</v>
      </c>
      <c r="BK52" s="41">
        <f t="shared" ref="BK52" si="43">BC52</f>
        <v>0</v>
      </c>
      <c r="BL52" s="41">
        <f t="shared" ref="BL52" si="44">BD52</f>
        <v>0</v>
      </c>
      <c r="BM52" s="41">
        <f t="shared" ref="BM52" si="45">BE52</f>
        <v>0</v>
      </c>
      <c r="BN52" s="41">
        <f t="shared" ref="BN52" si="46">BF52</f>
        <v>0</v>
      </c>
      <c r="BO52" s="41">
        <f t="shared" ref="BO52" si="47">BG52</f>
        <v>0</v>
      </c>
      <c r="BP52" s="41">
        <f t="shared" ref="BP52" si="48">BH52</f>
        <v>0</v>
      </c>
      <c r="BQ52" s="41">
        <f t="shared" ref="BQ52" si="49">BI52</f>
        <v>0</v>
      </c>
      <c r="BR52" s="41"/>
      <c r="BS52" s="66" t="s">
        <v>97</v>
      </c>
    </row>
    <row r="53" spans="1:71" s="46" customFormat="1" ht="47.25" x14ac:dyDescent="0.25">
      <c r="A53" s="43" t="str">
        <f>'[1]3 2018-2020'!A51</f>
        <v>1.2.2</v>
      </c>
      <c r="B53" s="44" t="str">
        <f>'[1]3 2018-2020'!B51</f>
        <v>Реконструкция, модернизация, техническое перевооружение линий электропередачи, всего, в том числе:</v>
      </c>
      <c r="C53" s="43" t="str">
        <f>'[1]3 2018-2020'!C51</f>
        <v>Г</v>
      </c>
      <c r="D53" s="45">
        <f>SUM(D54:D55)</f>
        <v>0</v>
      </c>
      <c r="E53" s="45">
        <f t="shared" ref="E53:BQ53" si="50">SUM(E54:E55)</f>
        <v>0</v>
      </c>
      <c r="F53" s="45">
        <f t="shared" si="50"/>
        <v>0</v>
      </c>
      <c r="G53" s="45">
        <f t="shared" si="50"/>
        <v>0</v>
      </c>
      <c r="H53" s="45">
        <f t="shared" si="50"/>
        <v>0</v>
      </c>
      <c r="I53" s="45">
        <f t="shared" si="50"/>
        <v>0</v>
      </c>
      <c r="J53" s="45">
        <f t="shared" si="50"/>
        <v>0</v>
      </c>
      <c r="K53" s="45">
        <f t="shared" si="50"/>
        <v>0</v>
      </c>
      <c r="L53" s="45" t="s">
        <v>88</v>
      </c>
      <c r="M53" s="45" t="s">
        <v>88</v>
      </c>
      <c r="N53" s="45" t="s">
        <v>88</v>
      </c>
      <c r="O53" s="45" t="s">
        <v>88</v>
      </c>
      <c r="P53" s="45" t="s">
        <v>88</v>
      </c>
      <c r="Q53" s="45" t="s">
        <v>88</v>
      </c>
      <c r="R53" s="45" t="s">
        <v>88</v>
      </c>
      <c r="S53" s="45" t="s">
        <v>88</v>
      </c>
      <c r="T53" s="45">
        <f t="shared" si="50"/>
        <v>0</v>
      </c>
      <c r="U53" s="45">
        <f t="shared" si="50"/>
        <v>0</v>
      </c>
      <c r="V53" s="45">
        <f t="shared" si="50"/>
        <v>0</v>
      </c>
      <c r="W53" s="45">
        <f t="shared" si="50"/>
        <v>8.8170000000000002</v>
      </c>
      <c r="X53" s="45">
        <f t="shared" si="50"/>
        <v>0</v>
      </c>
      <c r="Y53" s="45">
        <f t="shared" si="50"/>
        <v>0</v>
      </c>
      <c r="Z53" s="45">
        <f t="shared" si="50"/>
        <v>0</v>
      </c>
      <c r="AA53" s="45">
        <f t="shared" si="50"/>
        <v>71</v>
      </c>
      <c r="AB53" s="45">
        <f t="shared" si="50"/>
        <v>0</v>
      </c>
      <c r="AC53" s="45">
        <f t="shared" si="50"/>
        <v>0</v>
      </c>
      <c r="AD53" s="45">
        <f t="shared" si="50"/>
        <v>0</v>
      </c>
      <c r="AE53" s="45">
        <f t="shared" si="50"/>
        <v>10.107999999999999</v>
      </c>
      <c r="AF53" s="45">
        <f t="shared" si="50"/>
        <v>0</v>
      </c>
      <c r="AG53" s="45">
        <f t="shared" si="50"/>
        <v>0</v>
      </c>
      <c r="AH53" s="45">
        <f t="shared" si="50"/>
        <v>0</v>
      </c>
      <c r="AI53" s="45">
        <f t="shared" si="50"/>
        <v>110</v>
      </c>
      <c r="AJ53" s="45">
        <f t="shared" si="50"/>
        <v>14</v>
      </c>
      <c r="AK53" s="45">
        <f t="shared" si="50"/>
        <v>0</v>
      </c>
      <c r="AL53" s="45">
        <f t="shared" si="50"/>
        <v>0</v>
      </c>
      <c r="AM53" s="45">
        <f t="shared" si="50"/>
        <v>0</v>
      </c>
      <c r="AN53" s="45">
        <f t="shared" si="50"/>
        <v>7.8060000000000009</v>
      </c>
      <c r="AO53" s="45">
        <f t="shared" si="50"/>
        <v>0</v>
      </c>
      <c r="AP53" s="45">
        <f t="shared" si="50"/>
        <v>0</v>
      </c>
      <c r="AQ53" s="45">
        <f t="shared" si="50"/>
        <v>0</v>
      </c>
      <c r="AR53" s="45">
        <f t="shared" si="50"/>
        <v>98</v>
      </c>
      <c r="AS53" s="45">
        <f t="shared" si="50"/>
        <v>0</v>
      </c>
      <c r="AT53" s="45">
        <f t="shared" si="50"/>
        <v>0</v>
      </c>
      <c r="AU53" s="45">
        <f t="shared" si="50"/>
        <v>0</v>
      </c>
      <c r="AV53" s="45">
        <f t="shared" si="50"/>
        <v>7.8060000000000009</v>
      </c>
      <c r="AW53" s="45">
        <f t="shared" si="50"/>
        <v>0</v>
      </c>
      <c r="AX53" s="45">
        <f t="shared" si="50"/>
        <v>0</v>
      </c>
      <c r="AY53" s="45">
        <f t="shared" si="50"/>
        <v>0</v>
      </c>
      <c r="AZ53" s="45">
        <f t="shared" si="50"/>
        <v>98</v>
      </c>
      <c r="BA53" s="45"/>
      <c r="BB53" s="45">
        <f t="shared" si="50"/>
        <v>0</v>
      </c>
      <c r="BC53" s="45">
        <f t="shared" si="50"/>
        <v>0</v>
      </c>
      <c r="BD53" s="45">
        <f t="shared" si="50"/>
        <v>0</v>
      </c>
      <c r="BE53" s="45">
        <f t="shared" si="50"/>
        <v>8.0559999999999992</v>
      </c>
      <c r="BF53" s="45">
        <f t="shared" si="50"/>
        <v>0</v>
      </c>
      <c r="BG53" s="45">
        <f t="shared" si="50"/>
        <v>0</v>
      </c>
      <c r="BH53" s="45">
        <f t="shared" si="50"/>
        <v>0</v>
      </c>
      <c r="BI53" s="45">
        <f t="shared" si="50"/>
        <v>65</v>
      </c>
      <c r="BJ53" s="45">
        <f t="shared" si="50"/>
        <v>0</v>
      </c>
      <c r="BK53" s="45">
        <f t="shared" si="50"/>
        <v>0</v>
      </c>
      <c r="BL53" s="45">
        <f t="shared" si="50"/>
        <v>0</v>
      </c>
      <c r="BM53" s="45">
        <f t="shared" si="50"/>
        <v>8.0559999999999992</v>
      </c>
      <c r="BN53" s="45">
        <f t="shared" si="50"/>
        <v>0</v>
      </c>
      <c r="BO53" s="45">
        <f t="shared" si="50"/>
        <v>0</v>
      </c>
      <c r="BP53" s="45">
        <f t="shared" si="50"/>
        <v>0</v>
      </c>
      <c r="BQ53" s="45">
        <f t="shared" si="50"/>
        <v>65</v>
      </c>
      <c r="BR53" s="45"/>
      <c r="BS53" s="45" t="s">
        <v>88</v>
      </c>
    </row>
    <row r="54" spans="1:71" s="50" customFormat="1" ht="31.5" x14ac:dyDescent="0.25">
      <c r="A54" s="47" t="str">
        <f>'[1]3 2018-2020'!A52</f>
        <v>1.2.2.1</v>
      </c>
      <c r="B54" s="48" t="str">
        <f>'[1]3 2018-2020'!B52</f>
        <v>Реконструкция линий электропередачи, всего, в том числе:</v>
      </c>
      <c r="C54" s="47" t="str">
        <f>'[1]3 2018-2020'!C52</f>
        <v>Г</v>
      </c>
      <c r="D54" s="49" t="s">
        <v>88</v>
      </c>
      <c r="E54" s="49" t="s">
        <v>88</v>
      </c>
      <c r="F54" s="49" t="s">
        <v>88</v>
      </c>
      <c r="G54" s="49" t="s">
        <v>88</v>
      </c>
      <c r="H54" s="49" t="s">
        <v>88</v>
      </c>
      <c r="I54" s="49" t="s">
        <v>88</v>
      </c>
      <c r="J54" s="49" t="s">
        <v>88</v>
      </c>
      <c r="K54" s="49" t="s">
        <v>88</v>
      </c>
      <c r="L54" s="49" t="s">
        <v>88</v>
      </c>
      <c r="M54" s="49" t="s">
        <v>88</v>
      </c>
      <c r="N54" s="49" t="s">
        <v>88</v>
      </c>
      <c r="O54" s="49" t="s">
        <v>88</v>
      </c>
      <c r="P54" s="49" t="s">
        <v>88</v>
      </c>
      <c r="Q54" s="49" t="s">
        <v>88</v>
      </c>
      <c r="R54" s="49" t="s">
        <v>88</v>
      </c>
      <c r="S54" s="49" t="s">
        <v>88</v>
      </c>
      <c r="T54" s="49" t="s">
        <v>88</v>
      </c>
      <c r="U54" s="49" t="s">
        <v>88</v>
      </c>
      <c r="V54" s="49" t="s">
        <v>88</v>
      </c>
      <c r="W54" s="49" t="s">
        <v>88</v>
      </c>
      <c r="X54" s="49" t="s">
        <v>88</v>
      </c>
      <c r="Y54" s="49" t="s">
        <v>88</v>
      </c>
      <c r="Z54" s="49" t="s">
        <v>88</v>
      </c>
      <c r="AA54" s="49" t="s">
        <v>88</v>
      </c>
      <c r="AB54" s="49" t="s">
        <v>88</v>
      </c>
      <c r="AC54" s="49" t="s">
        <v>88</v>
      </c>
      <c r="AD54" s="49" t="s">
        <v>88</v>
      </c>
      <c r="AE54" s="49" t="s">
        <v>88</v>
      </c>
      <c r="AF54" s="49" t="s">
        <v>88</v>
      </c>
      <c r="AG54" s="49" t="s">
        <v>88</v>
      </c>
      <c r="AH54" s="49" t="s">
        <v>88</v>
      </c>
      <c r="AI54" s="49" t="s">
        <v>88</v>
      </c>
      <c r="AJ54" s="49" t="s">
        <v>88</v>
      </c>
      <c r="AK54" s="49" t="s">
        <v>88</v>
      </c>
      <c r="AL54" s="49" t="s">
        <v>88</v>
      </c>
      <c r="AM54" s="49" t="s">
        <v>88</v>
      </c>
      <c r="AN54" s="49" t="s">
        <v>88</v>
      </c>
      <c r="AO54" s="49" t="s">
        <v>88</v>
      </c>
      <c r="AP54" s="49" t="s">
        <v>88</v>
      </c>
      <c r="AQ54" s="49" t="s">
        <v>88</v>
      </c>
      <c r="AR54" s="49" t="s">
        <v>88</v>
      </c>
      <c r="AS54" s="49" t="s">
        <v>88</v>
      </c>
      <c r="AT54" s="49" t="s">
        <v>88</v>
      </c>
      <c r="AU54" s="49" t="s">
        <v>88</v>
      </c>
      <c r="AV54" s="49" t="s">
        <v>88</v>
      </c>
      <c r="AW54" s="49" t="s">
        <v>88</v>
      </c>
      <c r="AX54" s="49" t="s">
        <v>88</v>
      </c>
      <c r="AY54" s="49" t="s">
        <v>88</v>
      </c>
      <c r="AZ54" s="49" t="s">
        <v>88</v>
      </c>
      <c r="BA54" s="49"/>
      <c r="BB54" s="49" t="s">
        <v>88</v>
      </c>
      <c r="BC54" s="49" t="s">
        <v>88</v>
      </c>
      <c r="BD54" s="49" t="s">
        <v>88</v>
      </c>
      <c r="BE54" s="49" t="s">
        <v>88</v>
      </c>
      <c r="BF54" s="49" t="s">
        <v>88</v>
      </c>
      <c r="BG54" s="49" t="s">
        <v>88</v>
      </c>
      <c r="BH54" s="49" t="s">
        <v>88</v>
      </c>
      <c r="BI54" s="49" t="s">
        <v>88</v>
      </c>
      <c r="BJ54" s="49" t="s">
        <v>88</v>
      </c>
      <c r="BK54" s="49" t="s">
        <v>88</v>
      </c>
      <c r="BL54" s="49" t="s">
        <v>88</v>
      </c>
      <c r="BM54" s="49" t="s">
        <v>88</v>
      </c>
      <c r="BN54" s="49" t="s">
        <v>88</v>
      </c>
      <c r="BO54" s="49" t="s">
        <v>88</v>
      </c>
      <c r="BP54" s="49" t="s">
        <v>88</v>
      </c>
      <c r="BQ54" s="49" t="s">
        <v>88</v>
      </c>
      <c r="BR54" s="49"/>
      <c r="BS54" s="49" t="s">
        <v>88</v>
      </c>
    </row>
    <row r="55" spans="1:71" s="50" customFormat="1" ht="47.25" x14ac:dyDescent="0.25">
      <c r="A55" s="47" t="str">
        <f>'[1]3 2018-2020'!A53</f>
        <v>1.2.2.2</v>
      </c>
      <c r="B55" s="48" t="str">
        <f>'[1]3 2018-2020'!B53</f>
        <v>Модернизация, техническое перевооружение линий электропередачи, всего, в том числе:</v>
      </c>
      <c r="C55" s="47" t="str">
        <f>'[1]3 2018-2020'!C53</f>
        <v>Г</v>
      </c>
      <c r="D55" s="52">
        <f t="shared" ref="D55:K55" si="51">SUM(D56,D57,D58,D59,D60,D61,D62,D64,D65,D66,D67,D68,D69,D70,D71,D72,D73,D74,D75,D76)</f>
        <v>0</v>
      </c>
      <c r="E55" s="52">
        <f t="shared" si="51"/>
        <v>0</v>
      </c>
      <c r="F55" s="52">
        <f t="shared" si="51"/>
        <v>0</v>
      </c>
      <c r="G55" s="52">
        <f t="shared" si="51"/>
        <v>0</v>
      </c>
      <c r="H55" s="52">
        <f t="shared" si="51"/>
        <v>0</v>
      </c>
      <c r="I55" s="52">
        <f t="shared" si="51"/>
        <v>0</v>
      </c>
      <c r="J55" s="52">
        <f t="shared" si="51"/>
        <v>0</v>
      </c>
      <c r="K55" s="52">
        <f t="shared" si="51"/>
        <v>0</v>
      </c>
      <c r="L55" s="52" t="s">
        <v>88</v>
      </c>
      <c r="M55" s="52" t="s">
        <v>88</v>
      </c>
      <c r="N55" s="52" t="s">
        <v>88</v>
      </c>
      <c r="O55" s="52" t="s">
        <v>88</v>
      </c>
      <c r="P55" s="52" t="s">
        <v>88</v>
      </c>
      <c r="Q55" s="52" t="s">
        <v>88</v>
      </c>
      <c r="R55" s="52" t="s">
        <v>88</v>
      </c>
      <c r="S55" s="52" t="s">
        <v>88</v>
      </c>
      <c r="T55" s="52">
        <f t="shared" ref="T55:Z55" si="52">SUM(T56,T57,T58,T59,T60,T61,T62,T64,T65,T66,T67,T68,T69,T70,T71,T72,T73,T74,T75,T76)</f>
        <v>0</v>
      </c>
      <c r="U55" s="52">
        <f t="shared" si="52"/>
        <v>0</v>
      </c>
      <c r="V55" s="52">
        <f t="shared" si="52"/>
        <v>0</v>
      </c>
      <c r="W55" s="52">
        <f t="shared" si="52"/>
        <v>8.8170000000000002</v>
      </c>
      <c r="X55" s="52">
        <f t="shared" si="52"/>
        <v>0</v>
      </c>
      <c r="Y55" s="52">
        <f t="shared" si="52"/>
        <v>0</v>
      </c>
      <c r="Z55" s="52">
        <f t="shared" si="52"/>
        <v>0</v>
      </c>
      <c r="AA55" s="52">
        <f>SUM(AA56:AA63)</f>
        <v>71</v>
      </c>
      <c r="AB55" s="52">
        <f t="shared" ref="AB55:AJ55" si="53">SUM(AB56:AB63)</f>
        <v>0</v>
      </c>
      <c r="AC55" s="52">
        <f t="shared" si="53"/>
        <v>0</v>
      </c>
      <c r="AD55" s="52">
        <f t="shared" si="53"/>
        <v>0</v>
      </c>
      <c r="AE55" s="52">
        <f t="shared" si="53"/>
        <v>10.107999999999999</v>
      </c>
      <c r="AF55" s="52">
        <f t="shared" si="53"/>
        <v>0</v>
      </c>
      <c r="AG55" s="52">
        <f t="shared" si="53"/>
        <v>0</v>
      </c>
      <c r="AH55" s="52">
        <f t="shared" si="53"/>
        <v>0</v>
      </c>
      <c r="AI55" s="52">
        <f t="shared" si="53"/>
        <v>110</v>
      </c>
      <c r="AJ55" s="52">
        <f t="shared" si="53"/>
        <v>14</v>
      </c>
      <c r="AK55" s="52">
        <f t="shared" ref="AK55:BQ55" si="54">SUM(AK56,AK57,AK58,AK59,AK60,AK61,AK62,AK64,AK65,AK66,AK67,AK68,AK69,AK70,AK71,AK72,AK73,AK74,AK75,AK76)</f>
        <v>0</v>
      </c>
      <c r="AL55" s="52">
        <f t="shared" si="54"/>
        <v>0</v>
      </c>
      <c r="AM55" s="52">
        <f t="shared" si="54"/>
        <v>0</v>
      </c>
      <c r="AN55" s="52">
        <f t="shared" si="54"/>
        <v>7.8060000000000009</v>
      </c>
      <c r="AO55" s="52">
        <f t="shared" si="54"/>
        <v>0</v>
      </c>
      <c r="AP55" s="52">
        <f t="shared" si="54"/>
        <v>0</v>
      </c>
      <c r="AQ55" s="52">
        <f t="shared" si="54"/>
        <v>0</v>
      </c>
      <c r="AR55" s="52">
        <f t="shared" si="54"/>
        <v>98</v>
      </c>
      <c r="AS55" s="52">
        <f t="shared" si="54"/>
        <v>0</v>
      </c>
      <c r="AT55" s="52">
        <f t="shared" si="54"/>
        <v>0</v>
      </c>
      <c r="AU55" s="52">
        <f t="shared" si="54"/>
        <v>0</v>
      </c>
      <c r="AV55" s="52">
        <f t="shared" si="54"/>
        <v>7.8060000000000009</v>
      </c>
      <c r="AW55" s="52">
        <f t="shared" si="54"/>
        <v>0</v>
      </c>
      <c r="AX55" s="52">
        <f t="shared" si="54"/>
        <v>0</v>
      </c>
      <c r="AY55" s="52">
        <f t="shared" si="54"/>
        <v>0</v>
      </c>
      <c r="AZ55" s="52">
        <f t="shared" si="54"/>
        <v>98</v>
      </c>
      <c r="BA55" s="52"/>
      <c r="BB55" s="52">
        <f t="shared" si="54"/>
        <v>0</v>
      </c>
      <c r="BC55" s="52">
        <f t="shared" si="54"/>
        <v>0</v>
      </c>
      <c r="BD55" s="52">
        <f t="shared" si="54"/>
        <v>0</v>
      </c>
      <c r="BE55" s="52">
        <f t="shared" si="54"/>
        <v>8.0559999999999992</v>
      </c>
      <c r="BF55" s="52">
        <f t="shared" si="54"/>
        <v>0</v>
      </c>
      <c r="BG55" s="52">
        <f t="shared" si="54"/>
        <v>0</v>
      </c>
      <c r="BH55" s="52">
        <f t="shared" si="54"/>
        <v>0</v>
      </c>
      <c r="BI55" s="52">
        <f t="shared" si="54"/>
        <v>65</v>
      </c>
      <c r="BJ55" s="52">
        <f t="shared" si="54"/>
        <v>0</v>
      </c>
      <c r="BK55" s="52">
        <f t="shared" si="54"/>
        <v>0</v>
      </c>
      <c r="BL55" s="52">
        <f t="shared" si="54"/>
        <v>0</v>
      </c>
      <c r="BM55" s="52">
        <f t="shared" si="54"/>
        <v>8.0559999999999992</v>
      </c>
      <c r="BN55" s="52">
        <f t="shared" si="54"/>
        <v>0</v>
      </c>
      <c r="BO55" s="52">
        <f t="shared" si="54"/>
        <v>0</v>
      </c>
      <c r="BP55" s="52">
        <f t="shared" si="54"/>
        <v>0</v>
      </c>
      <c r="BQ55" s="52">
        <f t="shared" si="54"/>
        <v>65</v>
      </c>
      <c r="BR55" s="52"/>
      <c r="BS55" s="52" t="s">
        <v>88</v>
      </c>
    </row>
    <row r="56" spans="1:71" s="57" customFormat="1" ht="180.75" customHeight="1" x14ac:dyDescent="0.25">
      <c r="A56" s="53" t="str">
        <f>'[1]3 2018-2020'!A54</f>
        <v>1.2.2.2</v>
      </c>
      <c r="B56" s="54" t="str">
        <f>'[1]3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6" s="53" t="str">
        <f>'[1]3 2018-2020'!C54</f>
        <v>H_0000024554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6" t="s">
        <v>89</v>
      </c>
      <c r="U56" s="56">
        <f>'[1]4 2018-2020'!V56</f>
        <v>0</v>
      </c>
      <c r="V56" s="56">
        <f>'[1]4 2018-2020'!W56</f>
        <v>0</v>
      </c>
      <c r="W56" s="56">
        <f>'[1]4 2018-2020'!X56</f>
        <v>1.0840000000000001</v>
      </c>
      <c r="X56" s="56">
        <f>'[1]4 2018-2020'!Y56</f>
        <v>0</v>
      </c>
      <c r="Y56" s="56">
        <f>'[1]4 2018-2020'!Z56</f>
        <v>0</v>
      </c>
      <c r="Z56" s="56">
        <f>'[1]4 2018-2020'!AA56</f>
        <v>0</v>
      </c>
      <c r="AA56" s="56">
        <f>'[1]4 2018-2020'!AB56</f>
        <v>21</v>
      </c>
      <c r="AB56" s="41" t="str">
        <f>T56</f>
        <v>IV</v>
      </c>
      <c r="AC56" s="41">
        <f t="shared" ref="AC56:AI56" si="55">U56</f>
        <v>0</v>
      </c>
      <c r="AD56" s="41">
        <f t="shared" si="55"/>
        <v>0</v>
      </c>
      <c r="AE56" s="41">
        <f t="shared" si="55"/>
        <v>1.0840000000000001</v>
      </c>
      <c r="AF56" s="41">
        <f t="shared" si="55"/>
        <v>0</v>
      </c>
      <c r="AG56" s="41">
        <f t="shared" si="55"/>
        <v>0</v>
      </c>
      <c r="AH56" s="41">
        <f t="shared" si="55"/>
        <v>0</v>
      </c>
      <c r="AI56" s="41">
        <f t="shared" si="55"/>
        <v>21</v>
      </c>
      <c r="AJ56" s="71"/>
      <c r="AK56" s="55">
        <v>0</v>
      </c>
      <c r="AL56" s="55">
        <f>'[1]4 2018-2020'!AN56</f>
        <v>0</v>
      </c>
      <c r="AM56" s="55">
        <f>'[1]4 2018-2020'!AO56</f>
        <v>0</v>
      </c>
      <c r="AN56" s="55">
        <f>'[1]4 2018-2020'!AP56</f>
        <v>0</v>
      </c>
      <c r="AO56" s="55">
        <f>'[1]4 2018-2020'!AQ56</f>
        <v>0</v>
      </c>
      <c r="AP56" s="55">
        <f>'[1]4 2018-2020'!AR56</f>
        <v>0</v>
      </c>
      <c r="AQ56" s="55">
        <f>'[1]4 2018-2020'!AS56</f>
        <v>0</v>
      </c>
      <c r="AR56" s="55">
        <f>'[1]4 2018-2020'!AT56</f>
        <v>0</v>
      </c>
      <c r="AS56" s="64">
        <f t="shared" ref="AS56:AS76" si="56">AK56</f>
        <v>0</v>
      </c>
      <c r="AT56" s="64">
        <f t="shared" ref="AT56:AT76" si="57">AL56</f>
        <v>0</v>
      </c>
      <c r="AU56" s="64">
        <f t="shared" ref="AU56:AU76" si="58">AM56</f>
        <v>0</v>
      </c>
      <c r="AV56" s="64">
        <f t="shared" ref="AV56:AV76" si="59">AN56</f>
        <v>0</v>
      </c>
      <c r="AW56" s="64">
        <f t="shared" ref="AW56:AW76" si="60">AO56</f>
        <v>0</v>
      </c>
      <c r="AX56" s="64">
        <f t="shared" ref="AX56:AX76" si="61">AP56</f>
        <v>0</v>
      </c>
      <c r="AY56" s="64">
        <f t="shared" ref="AY56:AY76" si="62">AQ56</f>
        <v>0</v>
      </c>
      <c r="AZ56" s="64">
        <f t="shared" ref="AZ56:AZ76" si="63">AR56</f>
        <v>0</v>
      </c>
      <c r="BA56" s="72"/>
      <c r="BB56" s="55">
        <v>0</v>
      </c>
      <c r="BC56" s="55">
        <f>'[1]4 2018-2020'!BF56</f>
        <v>0</v>
      </c>
      <c r="BD56" s="55">
        <f>'[1]4 2018-2020'!BG56</f>
        <v>0</v>
      </c>
      <c r="BE56" s="55">
        <f>'[1]4 2018-2020'!BH56</f>
        <v>0</v>
      </c>
      <c r="BF56" s="55">
        <f>'[1]4 2018-2020'!BI56</f>
        <v>0</v>
      </c>
      <c r="BG56" s="55">
        <f>'[1]4 2018-2020'!BJ56</f>
        <v>0</v>
      </c>
      <c r="BH56" s="55">
        <f>'[1]4 2018-2020'!BK56</f>
        <v>0</v>
      </c>
      <c r="BI56" s="55">
        <f>'[1]4 2018-2020'!BL56</f>
        <v>0</v>
      </c>
      <c r="BJ56" s="38">
        <f>BB56</f>
        <v>0</v>
      </c>
      <c r="BK56" s="38">
        <f t="shared" ref="BK56:BQ56" si="64">BC56</f>
        <v>0</v>
      </c>
      <c r="BL56" s="38">
        <f t="shared" si="64"/>
        <v>0</v>
      </c>
      <c r="BM56" s="38">
        <f t="shared" si="64"/>
        <v>0</v>
      </c>
      <c r="BN56" s="38">
        <f t="shared" si="64"/>
        <v>0</v>
      </c>
      <c r="BO56" s="38">
        <f t="shared" si="64"/>
        <v>0</v>
      </c>
      <c r="BP56" s="38">
        <f t="shared" si="64"/>
        <v>0</v>
      </c>
      <c r="BQ56" s="38">
        <f t="shared" si="64"/>
        <v>0</v>
      </c>
      <c r="BR56" s="38"/>
      <c r="BS56" s="66" t="s">
        <v>97</v>
      </c>
    </row>
    <row r="57" spans="1:71" s="57" customFormat="1" ht="200.25" customHeight="1" x14ac:dyDescent="0.25">
      <c r="A57" s="53" t="str">
        <f>'[1]3 2018-2020'!A55</f>
        <v>1.2.2.2</v>
      </c>
      <c r="B57" s="54" t="str">
        <f>'[1]3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7" s="53" t="str">
        <f>'[1]3 2018-2020'!C55</f>
        <v>H_СТР09754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6" t="s">
        <v>89</v>
      </c>
      <c r="U57" s="56">
        <f>'[1]4 2018-2020'!V57</f>
        <v>0</v>
      </c>
      <c r="V57" s="56">
        <f>'[1]4 2018-2020'!W57</f>
        <v>0</v>
      </c>
      <c r="W57" s="56">
        <f>'[1]4 2018-2020'!X57</f>
        <v>1.4339999999999999</v>
      </c>
      <c r="X57" s="56">
        <f>'[1]4 2018-2020'!Y57</f>
        <v>0</v>
      </c>
      <c r="Y57" s="56">
        <f>'[1]4 2018-2020'!Z57</f>
        <v>0</v>
      </c>
      <c r="Z57" s="56">
        <f>'[1]4 2018-2020'!AA57</f>
        <v>0</v>
      </c>
      <c r="AA57" s="56">
        <f>'[1]4 2018-2020'!AB57</f>
        <v>29</v>
      </c>
      <c r="AB57" s="41" t="str">
        <f t="shared" ref="AB57:AB61" si="65">T57</f>
        <v>IV</v>
      </c>
      <c r="AC57" s="41">
        <f t="shared" ref="AC57:AC62" si="66">U57</f>
        <v>0</v>
      </c>
      <c r="AD57" s="41">
        <f t="shared" ref="AD57:AD62" si="67">V57</f>
        <v>0</v>
      </c>
      <c r="AE57" s="41">
        <f t="shared" ref="AE57:AE62" si="68">W57</f>
        <v>1.4339999999999999</v>
      </c>
      <c r="AF57" s="41">
        <f t="shared" ref="AF57:AF62" si="69">X57</f>
        <v>0</v>
      </c>
      <c r="AG57" s="41">
        <f t="shared" ref="AG57:AG62" si="70">Y57</f>
        <v>0</v>
      </c>
      <c r="AH57" s="41">
        <f t="shared" ref="AH57:AH62" si="71">Z57</f>
        <v>0</v>
      </c>
      <c r="AI57" s="41">
        <f t="shared" ref="AI57:AI62" si="72">AA57</f>
        <v>29</v>
      </c>
      <c r="AJ57" s="71"/>
      <c r="AK57" s="55">
        <v>0</v>
      </c>
      <c r="AL57" s="55">
        <f>'[1]4 2018-2020'!AN57</f>
        <v>0</v>
      </c>
      <c r="AM57" s="55">
        <f>'[1]4 2018-2020'!AO57</f>
        <v>0</v>
      </c>
      <c r="AN57" s="55">
        <f>'[1]4 2018-2020'!AP57</f>
        <v>0</v>
      </c>
      <c r="AO57" s="55">
        <f>'[1]4 2018-2020'!AQ57</f>
        <v>0</v>
      </c>
      <c r="AP57" s="55">
        <f>'[1]4 2018-2020'!AR57</f>
        <v>0</v>
      </c>
      <c r="AQ57" s="55">
        <f>'[1]4 2018-2020'!AS57</f>
        <v>0</v>
      </c>
      <c r="AR57" s="55">
        <f>'[1]4 2018-2020'!AT57</f>
        <v>0</v>
      </c>
      <c r="AS57" s="64">
        <f t="shared" si="56"/>
        <v>0</v>
      </c>
      <c r="AT57" s="64">
        <f t="shared" si="57"/>
        <v>0</v>
      </c>
      <c r="AU57" s="64">
        <f t="shared" si="58"/>
        <v>0</v>
      </c>
      <c r="AV57" s="64">
        <f t="shared" si="59"/>
        <v>0</v>
      </c>
      <c r="AW57" s="64">
        <f t="shared" si="60"/>
        <v>0</v>
      </c>
      <c r="AX57" s="64">
        <f t="shared" si="61"/>
        <v>0</v>
      </c>
      <c r="AY57" s="64">
        <f t="shared" si="62"/>
        <v>0</v>
      </c>
      <c r="AZ57" s="64">
        <f t="shared" si="63"/>
        <v>0</v>
      </c>
      <c r="BA57" s="72"/>
      <c r="BB57" s="55">
        <v>0</v>
      </c>
      <c r="BC57" s="55">
        <f>'[1]4 2018-2020'!BF57</f>
        <v>0</v>
      </c>
      <c r="BD57" s="55">
        <f>'[1]4 2018-2020'!BG57</f>
        <v>0</v>
      </c>
      <c r="BE57" s="55">
        <f>'[1]4 2018-2020'!BH57</f>
        <v>0</v>
      </c>
      <c r="BF57" s="55">
        <f>'[1]4 2018-2020'!BI57</f>
        <v>0</v>
      </c>
      <c r="BG57" s="55">
        <f>'[1]4 2018-2020'!BJ57</f>
        <v>0</v>
      </c>
      <c r="BH57" s="55">
        <f>'[1]4 2018-2020'!BK57</f>
        <v>0</v>
      </c>
      <c r="BI57" s="55">
        <f>'[1]4 2018-2020'!BL57</f>
        <v>0</v>
      </c>
      <c r="BJ57" s="38">
        <f t="shared" ref="BJ57:BJ73" si="73">BB57</f>
        <v>0</v>
      </c>
      <c r="BK57" s="38">
        <f t="shared" ref="BK57:BK73" si="74">BC57</f>
        <v>0</v>
      </c>
      <c r="BL57" s="38">
        <f t="shared" ref="BL57:BL73" si="75">BD57</f>
        <v>0</v>
      </c>
      <c r="BM57" s="38">
        <f t="shared" ref="BM57:BM73" si="76">BE57</f>
        <v>0</v>
      </c>
      <c r="BN57" s="38">
        <f t="shared" ref="BN57:BN73" si="77">BF57</f>
        <v>0</v>
      </c>
      <c r="BO57" s="38">
        <f t="shared" ref="BO57:BO73" si="78">BG57</f>
        <v>0</v>
      </c>
      <c r="BP57" s="38">
        <f t="shared" ref="BP57:BP73" si="79">BH57</f>
        <v>0</v>
      </c>
      <c r="BQ57" s="38">
        <f t="shared" ref="BQ57:BQ73" si="80">BI57</f>
        <v>0</v>
      </c>
      <c r="BR57" s="38"/>
      <c r="BS57" s="66" t="s">
        <v>97</v>
      </c>
    </row>
    <row r="58" spans="1:71" s="57" customFormat="1" ht="165.75" customHeight="1" x14ac:dyDescent="0.25">
      <c r="A58" s="53" t="str">
        <f>'[1]3 2018-2020'!A56</f>
        <v>1.2.2.2</v>
      </c>
      <c r="B58" s="54" t="str">
        <f>'[1]3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8" s="53" t="str">
        <f>'[1]3 2018-2020'!C56</f>
        <v>H_СТР09758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6" t="s">
        <v>89</v>
      </c>
      <c r="U58" s="56">
        <f>'[1]4 2018-2020'!V58</f>
        <v>0</v>
      </c>
      <c r="V58" s="56">
        <f>'[1]4 2018-2020'!W58</f>
        <v>0</v>
      </c>
      <c r="W58" s="56">
        <f>'[1]4 2018-2020'!X58</f>
        <v>1.2</v>
      </c>
      <c r="X58" s="56">
        <f>'[1]4 2018-2020'!Y58</f>
        <v>0</v>
      </c>
      <c r="Y58" s="56">
        <f>'[1]4 2018-2020'!Z58</f>
        <v>0</v>
      </c>
      <c r="Z58" s="56">
        <f>'[1]4 2018-2020'!AA58</f>
        <v>0</v>
      </c>
      <c r="AA58" s="56">
        <f>'[1]4 2018-2020'!AB58</f>
        <v>21</v>
      </c>
      <c r="AB58" s="41" t="str">
        <f t="shared" si="65"/>
        <v>IV</v>
      </c>
      <c r="AC58" s="41">
        <f t="shared" si="66"/>
        <v>0</v>
      </c>
      <c r="AD58" s="41">
        <f t="shared" si="67"/>
        <v>0</v>
      </c>
      <c r="AE58" s="41">
        <f t="shared" si="68"/>
        <v>1.2</v>
      </c>
      <c r="AF58" s="41">
        <f t="shared" si="69"/>
        <v>0</v>
      </c>
      <c r="AG58" s="41">
        <f t="shared" si="70"/>
        <v>0</v>
      </c>
      <c r="AH58" s="41">
        <f t="shared" si="71"/>
        <v>0</v>
      </c>
      <c r="AI58" s="41">
        <f t="shared" si="72"/>
        <v>21</v>
      </c>
      <c r="AJ58" s="71"/>
      <c r="AK58" s="55">
        <v>0</v>
      </c>
      <c r="AL58" s="55">
        <f>'[1]4 2018-2020'!AN58</f>
        <v>0</v>
      </c>
      <c r="AM58" s="55">
        <f>'[1]4 2018-2020'!AO58</f>
        <v>0</v>
      </c>
      <c r="AN58" s="55">
        <f>'[1]4 2018-2020'!AP58</f>
        <v>0</v>
      </c>
      <c r="AO58" s="55">
        <f>'[1]4 2018-2020'!AQ58</f>
        <v>0</v>
      </c>
      <c r="AP58" s="55">
        <f>'[1]4 2018-2020'!AR58</f>
        <v>0</v>
      </c>
      <c r="AQ58" s="55">
        <f>'[1]4 2018-2020'!AS58</f>
        <v>0</v>
      </c>
      <c r="AR58" s="55">
        <f>'[1]4 2018-2020'!AT58</f>
        <v>0</v>
      </c>
      <c r="AS58" s="64">
        <f t="shared" si="56"/>
        <v>0</v>
      </c>
      <c r="AT58" s="64">
        <f t="shared" si="57"/>
        <v>0</v>
      </c>
      <c r="AU58" s="64">
        <f t="shared" si="58"/>
        <v>0</v>
      </c>
      <c r="AV58" s="64">
        <f t="shared" si="59"/>
        <v>0</v>
      </c>
      <c r="AW58" s="64">
        <f t="shared" si="60"/>
        <v>0</v>
      </c>
      <c r="AX58" s="64">
        <f t="shared" si="61"/>
        <v>0</v>
      </c>
      <c r="AY58" s="64">
        <f t="shared" si="62"/>
        <v>0</v>
      </c>
      <c r="AZ58" s="64">
        <f t="shared" si="63"/>
        <v>0</v>
      </c>
      <c r="BA58" s="72"/>
      <c r="BB58" s="55">
        <v>0</v>
      </c>
      <c r="BC58" s="55">
        <f>'[1]4 2018-2020'!BF58</f>
        <v>0</v>
      </c>
      <c r="BD58" s="55">
        <f>'[1]4 2018-2020'!BG58</f>
        <v>0</v>
      </c>
      <c r="BE58" s="55">
        <f>'[1]4 2018-2020'!BH58</f>
        <v>0</v>
      </c>
      <c r="BF58" s="55">
        <f>'[1]4 2018-2020'!BI58</f>
        <v>0</v>
      </c>
      <c r="BG58" s="55">
        <f>'[1]4 2018-2020'!BJ58</f>
        <v>0</v>
      </c>
      <c r="BH58" s="55">
        <f>'[1]4 2018-2020'!BK58</f>
        <v>0</v>
      </c>
      <c r="BI58" s="55">
        <f>'[1]4 2018-2020'!BL58</f>
        <v>0</v>
      </c>
      <c r="BJ58" s="38">
        <f t="shared" si="73"/>
        <v>0</v>
      </c>
      <c r="BK58" s="38">
        <f t="shared" si="74"/>
        <v>0</v>
      </c>
      <c r="BL58" s="38">
        <f t="shared" si="75"/>
        <v>0</v>
      </c>
      <c r="BM58" s="38">
        <f t="shared" si="76"/>
        <v>0</v>
      </c>
      <c r="BN58" s="38">
        <f t="shared" si="77"/>
        <v>0</v>
      </c>
      <c r="BO58" s="38">
        <f t="shared" si="78"/>
        <v>0</v>
      </c>
      <c r="BP58" s="38">
        <f t="shared" si="79"/>
        <v>0</v>
      </c>
      <c r="BQ58" s="38">
        <f t="shared" si="80"/>
        <v>0</v>
      </c>
      <c r="BR58" s="38"/>
      <c r="BS58" s="66" t="s">
        <v>97</v>
      </c>
    </row>
    <row r="59" spans="1:71" ht="115.5" customHeight="1" x14ac:dyDescent="0.25">
      <c r="A59" s="36" t="str">
        <f>'[1]3 2018-2020'!A57</f>
        <v>1.2.2.2</v>
      </c>
      <c r="B59" s="37" t="str">
        <f>'[1]3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9" s="36" t="str">
        <f>'[1]3 2018-2020'!C57</f>
        <v>H_ИНФ05163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6" t="s">
        <v>89</v>
      </c>
      <c r="U59" s="56">
        <f>'[1]4 2018-2020'!V59</f>
        <v>0</v>
      </c>
      <c r="V59" s="56">
        <f>'[1]4 2018-2020'!W59</f>
        <v>0</v>
      </c>
      <c r="W59" s="56">
        <f>'[1]4 2018-2020'!X59</f>
        <v>0.77</v>
      </c>
      <c r="X59" s="56">
        <f>'[1]4 2018-2020'!Y59</f>
        <v>0</v>
      </c>
      <c r="Y59" s="56">
        <f>'[1]4 2018-2020'!Z59</f>
        <v>0</v>
      </c>
      <c r="Z59" s="56">
        <f>'[1]4 2018-2020'!AA59</f>
        <v>0</v>
      </c>
      <c r="AA59" s="56">
        <f>'[1]4 2018-2020'!AB59</f>
        <v>0</v>
      </c>
      <c r="AB59" s="41" t="str">
        <f t="shared" si="65"/>
        <v>IV</v>
      </c>
      <c r="AC59" s="41">
        <f t="shared" si="66"/>
        <v>0</v>
      </c>
      <c r="AD59" s="41">
        <f t="shared" si="67"/>
        <v>0</v>
      </c>
      <c r="AE59" s="41">
        <f t="shared" si="68"/>
        <v>0.77</v>
      </c>
      <c r="AF59" s="41">
        <f t="shared" si="69"/>
        <v>0</v>
      </c>
      <c r="AG59" s="41">
        <f t="shared" si="70"/>
        <v>0</v>
      </c>
      <c r="AH59" s="41">
        <f t="shared" si="71"/>
        <v>0</v>
      </c>
      <c r="AI59" s="41">
        <f t="shared" si="72"/>
        <v>0</v>
      </c>
      <c r="AJ59" s="71"/>
      <c r="AK59" s="55">
        <v>0</v>
      </c>
      <c r="AL59" s="55">
        <f>'[1]4 2018-2020'!AN59</f>
        <v>0</v>
      </c>
      <c r="AM59" s="55">
        <f>'[1]4 2018-2020'!AO59</f>
        <v>0</v>
      </c>
      <c r="AN59" s="55">
        <f>'[1]4 2018-2020'!AP59</f>
        <v>0</v>
      </c>
      <c r="AO59" s="55">
        <f>'[1]4 2018-2020'!AQ59</f>
        <v>0</v>
      </c>
      <c r="AP59" s="55">
        <f>'[1]4 2018-2020'!AR59</f>
        <v>0</v>
      </c>
      <c r="AQ59" s="55">
        <f>'[1]4 2018-2020'!AS59</f>
        <v>0</v>
      </c>
      <c r="AR59" s="55">
        <f>'[1]4 2018-2020'!AT59</f>
        <v>0</v>
      </c>
      <c r="AS59" s="64">
        <f t="shared" si="56"/>
        <v>0</v>
      </c>
      <c r="AT59" s="64">
        <f t="shared" si="57"/>
        <v>0</v>
      </c>
      <c r="AU59" s="64">
        <f t="shared" si="58"/>
        <v>0</v>
      </c>
      <c r="AV59" s="64">
        <f t="shared" si="59"/>
        <v>0</v>
      </c>
      <c r="AW59" s="64">
        <f t="shared" si="60"/>
        <v>0</v>
      </c>
      <c r="AX59" s="64">
        <f t="shared" si="61"/>
        <v>0</v>
      </c>
      <c r="AY59" s="64">
        <f t="shared" si="62"/>
        <v>0</v>
      </c>
      <c r="AZ59" s="64">
        <f t="shared" si="63"/>
        <v>0</v>
      </c>
      <c r="BA59" s="72"/>
      <c r="BB59" s="55">
        <v>0</v>
      </c>
      <c r="BC59" s="55">
        <f>'[1]4 2018-2020'!BF59</f>
        <v>0</v>
      </c>
      <c r="BD59" s="55">
        <f>'[1]4 2018-2020'!BG59</f>
        <v>0</v>
      </c>
      <c r="BE59" s="55">
        <f>'[1]4 2018-2020'!BH59</f>
        <v>0</v>
      </c>
      <c r="BF59" s="55">
        <f>'[1]4 2018-2020'!BI59</f>
        <v>0</v>
      </c>
      <c r="BG59" s="55">
        <f>'[1]4 2018-2020'!BJ59</f>
        <v>0</v>
      </c>
      <c r="BH59" s="55">
        <f>'[1]4 2018-2020'!BK59</f>
        <v>0</v>
      </c>
      <c r="BI59" s="55">
        <f>'[1]4 2018-2020'!BL59</f>
        <v>0</v>
      </c>
      <c r="BJ59" s="38">
        <f t="shared" si="73"/>
        <v>0</v>
      </c>
      <c r="BK59" s="38">
        <f t="shared" si="74"/>
        <v>0</v>
      </c>
      <c r="BL59" s="38">
        <f t="shared" si="75"/>
        <v>0</v>
      </c>
      <c r="BM59" s="38">
        <f t="shared" si="76"/>
        <v>0</v>
      </c>
      <c r="BN59" s="38">
        <f t="shared" si="77"/>
        <v>0</v>
      </c>
      <c r="BO59" s="38">
        <f t="shared" si="78"/>
        <v>0</v>
      </c>
      <c r="BP59" s="38">
        <f t="shared" si="79"/>
        <v>0</v>
      </c>
      <c r="BQ59" s="38">
        <f t="shared" si="80"/>
        <v>0</v>
      </c>
      <c r="BR59" s="38"/>
      <c r="BS59" s="66" t="s">
        <v>97</v>
      </c>
    </row>
    <row r="60" spans="1:71" ht="121.5" customHeight="1" x14ac:dyDescent="0.25">
      <c r="A60" s="36" t="str">
        <f>'[1]3 2018-2020'!A58</f>
        <v>1.2.2.2</v>
      </c>
      <c r="B60" s="37" t="str">
        <f>'[1]3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0" s="36" t="str">
        <f>'[1]3 2018-2020'!C58</f>
        <v>H_ИНФ07306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6" t="s">
        <v>89</v>
      </c>
      <c r="U60" s="56">
        <f>'[1]4 2018-2020'!V60</f>
        <v>0</v>
      </c>
      <c r="V60" s="56">
        <f>'[1]4 2018-2020'!W60</f>
        <v>0</v>
      </c>
      <c r="W60" s="56">
        <f>'[1]4 2018-2020'!X60</f>
        <v>1.9790000000000001</v>
      </c>
      <c r="X60" s="56">
        <f>'[1]4 2018-2020'!Y60</f>
        <v>0</v>
      </c>
      <c r="Y60" s="56">
        <f>'[1]4 2018-2020'!Z60</f>
        <v>0</v>
      </c>
      <c r="Z60" s="56">
        <f>'[1]4 2018-2020'!AA60</f>
        <v>0</v>
      </c>
      <c r="AA60" s="56">
        <f>'[1]4 2018-2020'!AB60</f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0</v>
      </c>
      <c r="AI60" s="41">
        <f t="shared" si="72"/>
        <v>0</v>
      </c>
      <c r="AJ60" s="71"/>
      <c r="AK60" s="55">
        <v>0</v>
      </c>
      <c r="AL60" s="55">
        <f>'[1]4 2018-2020'!AN60</f>
        <v>0</v>
      </c>
      <c r="AM60" s="55">
        <f>'[1]4 2018-2020'!AO60</f>
        <v>0</v>
      </c>
      <c r="AN60" s="55">
        <f>'[1]4 2018-2020'!AP60</f>
        <v>0</v>
      </c>
      <c r="AO60" s="55">
        <f>'[1]4 2018-2020'!AQ60</f>
        <v>0</v>
      </c>
      <c r="AP60" s="55">
        <f>'[1]4 2018-2020'!AR60</f>
        <v>0</v>
      </c>
      <c r="AQ60" s="55">
        <f>'[1]4 2018-2020'!AS60</f>
        <v>0</v>
      </c>
      <c r="AR60" s="55">
        <f>'[1]4 2018-2020'!AT60</f>
        <v>0</v>
      </c>
      <c r="AS60" s="64">
        <f t="shared" si="56"/>
        <v>0</v>
      </c>
      <c r="AT60" s="64">
        <f t="shared" si="57"/>
        <v>0</v>
      </c>
      <c r="AU60" s="64">
        <f t="shared" si="58"/>
        <v>0</v>
      </c>
      <c r="AV60" s="64">
        <f t="shared" si="59"/>
        <v>0</v>
      </c>
      <c r="AW60" s="64">
        <f t="shared" si="60"/>
        <v>0</v>
      </c>
      <c r="AX60" s="64">
        <f t="shared" si="61"/>
        <v>0</v>
      </c>
      <c r="AY60" s="64">
        <f t="shared" si="62"/>
        <v>0</v>
      </c>
      <c r="AZ60" s="64">
        <f t="shared" si="63"/>
        <v>0</v>
      </c>
      <c r="BA60" s="72"/>
      <c r="BB60" s="55">
        <v>0</v>
      </c>
      <c r="BC60" s="55">
        <f>'[1]4 2018-2020'!BF60</f>
        <v>0</v>
      </c>
      <c r="BD60" s="55">
        <f>'[1]4 2018-2020'!BG60</f>
        <v>0</v>
      </c>
      <c r="BE60" s="55">
        <f>'[1]4 2018-2020'!BH60</f>
        <v>0</v>
      </c>
      <c r="BF60" s="55">
        <f>'[1]4 2018-2020'!BI60</f>
        <v>0</v>
      </c>
      <c r="BG60" s="55">
        <f>'[1]4 2018-2020'!BJ60</f>
        <v>0</v>
      </c>
      <c r="BH60" s="55">
        <f>'[1]4 2018-2020'!BK60</f>
        <v>0</v>
      </c>
      <c r="BI60" s="55">
        <f>'[1]4 2018-2020'!BL60</f>
        <v>0</v>
      </c>
      <c r="BJ60" s="38">
        <f t="shared" si="73"/>
        <v>0</v>
      </c>
      <c r="BK60" s="38">
        <f t="shared" si="74"/>
        <v>0</v>
      </c>
      <c r="BL60" s="38">
        <f t="shared" si="75"/>
        <v>0</v>
      </c>
      <c r="BM60" s="38">
        <f t="shared" si="76"/>
        <v>0</v>
      </c>
      <c r="BN60" s="38">
        <f t="shared" si="77"/>
        <v>0</v>
      </c>
      <c r="BO60" s="38">
        <f t="shared" si="78"/>
        <v>0</v>
      </c>
      <c r="BP60" s="38">
        <f t="shared" si="79"/>
        <v>0</v>
      </c>
      <c r="BQ60" s="38">
        <f t="shared" si="80"/>
        <v>0</v>
      </c>
      <c r="BR60" s="55"/>
      <c r="BS60" s="67" t="s">
        <v>102</v>
      </c>
    </row>
    <row r="61" spans="1:71" s="57" customFormat="1" ht="250.5" customHeight="1" x14ac:dyDescent="0.25">
      <c r="A61" s="53" t="str">
        <f>'[1]3 2018-2020'!A59</f>
        <v>1.2.2.2</v>
      </c>
      <c r="B61" s="54" t="str">
        <f>'[1]3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53" t="str">
        <f>'[1]3 2018-2020'!C59</f>
        <v>H_ИНФ06443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6" t="s">
        <v>89</v>
      </c>
      <c r="U61" s="56">
        <f>'[1]4 2018-2020'!V61</f>
        <v>0</v>
      </c>
      <c r="V61" s="56">
        <f>'[1]4 2018-2020'!W61</f>
        <v>0</v>
      </c>
      <c r="W61" s="56">
        <f>'[1]4 2018-2020'!X61</f>
        <v>2.35</v>
      </c>
      <c r="X61" s="56">
        <f>'[1]4 2018-2020'!Y61</f>
        <v>0</v>
      </c>
      <c r="Y61" s="56">
        <f>'[1]4 2018-2020'!Z61</f>
        <v>0</v>
      </c>
      <c r="Z61" s="56">
        <f>'[1]4 2018-2020'!AA61</f>
        <v>0</v>
      </c>
      <c r="AA61" s="56">
        <f>'[1]4 2018-2020'!AB61</f>
        <v>0</v>
      </c>
      <c r="AB61" s="41" t="str">
        <f t="shared" si="65"/>
        <v>IV</v>
      </c>
      <c r="AC61" s="41">
        <f t="shared" si="66"/>
        <v>0</v>
      </c>
      <c r="AD61" s="41">
        <f t="shared" si="67"/>
        <v>0</v>
      </c>
      <c r="AE61" s="41">
        <f t="shared" si="68"/>
        <v>2.35</v>
      </c>
      <c r="AF61" s="41">
        <f t="shared" si="69"/>
        <v>0</v>
      </c>
      <c r="AG61" s="41">
        <f t="shared" si="70"/>
        <v>0</v>
      </c>
      <c r="AH61" s="41">
        <f t="shared" si="71"/>
        <v>0</v>
      </c>
      <c r="AI61" s="41">
        <f t="shared" si="72"/>
        <v>0</v>
      </c>
      <c r="AJ61" s="71"/>
      <c r="AK61" s="55">
        <v>0</v>
      </c>
      <c r="AL61" s="55">
        <f>'[1]4 2018-2020'!AN61</f>
        <v>0</v>
      </c>
      <c r="AM61" s="55">
        <f>'[1]4 2018-2020'!AO61</f>
        <v>0</v>
      </c>
      <c r="AN61" s="55">
        <f>'[1]4 2018-2020'!AP61</f>
        <v>0</v>
      </c>
      <c r="AO61" s="55">
        <f>'[1]4 2018-2020'!AQ61</f>
        <v>0</v>
      </c>
      <c r="AP61" s="55">
        <f>'[1]4 2018-2020'!AR61</f>
        <v>0</v>
      </c>
      <c r="AQ61" s="55">
        <f>'[1]4 2018-2020'!AS61</f>
        <v>0</v>
      </c>
      <c r="AR61" s="55">
        <f>'[1]4 2018-2020'!AT61</f>
        <v>0</v>
      </c>
      <c r="AS61" s="64">
        <f t="shared" si="56"/>
        <v>0</v>
      </c>
      <c r="AT61" s="64">
        <f t="shared" si="57"/>
        <v>0</v>
      </c>
      <c r="AU61" s="64">
        <f t="shared" si="58"/>
        <v>0</v>
      </c>
      <c r="AV61" s="64">
        <f t="shared" si="59"/>
        <v>0</v>
      </c>
      <c r="AW61" s="64">
        <f t="shared" si="60"/>
        <v>0</v>
      </c>
      <c r="AX61" s="64">
        <f t="shared" si="61"/>
        <v>0</v>
      </c>
      <c r="AY61" s="64">
        <f t="shared" si="62"/>
        <v>0</v>
      </c>
      <c r="AZ61" s="64">
        <f t="shared" si="63"/>
        <v>0</v>
      </c>
      <c r="BA61" s="72"/>
      <c r="BB61" s="55">
        <v>0</v>
      </c>
      <c r="BC61" s="55">
        <f>'[1]4 2018-2020'!BF61</f>
        <v>0</v>
      </c>
      <c r="BD61" s="55">
        <f>'[1]4 2018-2020'!BG61</f>
        <v>0</v>
      </c>
      <c r="BE61" s="55">
        <f>'[1]4 2018-2020'!BH61</f>
        <v>0</v>
      </c>
      <c r="BF61" s="55">
        <f>'[1]4 2018-2020'!BI61</f>
        <v>0</v>
      </c>
      <c r="BG61" s="55">
        <f>'[1]4 2018-2020'!BJ61</f>
        <v>0</v>
      </c>
      <c r="BH61" s="55">
        <f>'[1]4 2018-2020'!BK61</f>
        <v>0</v>
      </c>
      <c r="BI61" s="55">
        <f>'[1]4 2018-2020'!BL61</f>
        <v>0</v>
      </c>
      <c r="BJ61" s="38">
        <f t="shared" si="73"/>
        <v>0</v>
      </c>
      <c r="BK61" s="38">
        <f t="shared" si="74"/>
        <v>0</v>
      </c>
      <c r="BL61" s="38">
        <f t="shared" si="75"/>
        <v>0</v>
      </c>
      <c r="BM61" s="38">
        <f t="shared" si="76"/>
        <v>0</v>
      </c>
      <c r="BN61" s="38">
        <f t="shared" si="77"/>
        <v>0</v>
      </c>
      <c r="BO61" s="38">
        <f t="shared" si="78"/>
        <v>0</v>
      </c>
      <c r="BP61" s="38">
        <f t="shared" si="79"/>
        <v>0</v>
      </c>
      <c r="BQ61" s="38">
        <f t="shared" si="80"/>
        <v>0</v>
      </c>
      <c r="BR61" s="55"/>
      <c r="BS61" s="68" t="s">
        <v>97</v>
      </c>
    </row>
    <row r="62" spans="1:71" ht="82.5" customHeight="1" x14ac:dyDescent="0.25">
      <c r="A62" s="36" t="str">
        <f>'[1]3 2018-2020'!A60</f>
        <v>1.2.2.2</v>
      </c>
      <c r="B62" s="37" t="str">
        <f>'[1]3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62" s="36" t="str">
        <f>'[1]3 2018-2020'!C60</f>
        <v>H_00000001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62" t="s">
        <v>89</v>
      </c>
      <c r="U62" s="56">
        <f>'[1]4 2018-2020'!V62</f>
        <v>0</v>
      </c>
      <c r="V62" s="56">
        <f>'[1]4 2018-2020'!W62</f>
        <v>0</v>
      </c>
      <c r="W62" s="56">
        <f>'[1]4 2018-2020'!X62</f>
        <v>0</v>
      </c>
      <c r="X62" s="56">
        <f>'[1]4 2018-2020'!Y62</f>
        <v>0</v>
      </c>
      <c r="Y62" s="56">
        <f>'[1]4 2018-2020'!Z62</f>
        <v>0</v>
      </c>
      <c r="Z62" s="56">
        <f>'[1]4 2018-2020'!AA62</f>
        <v>0</v>
      </c>
      <c r="AA62" s="56">
        <f>'[1]4 2018-2020'!AB62</f>
        <v>0</v>
      </c>
      <c r="AB62" s="65" t="s">
        <v>88</v>
      </c>
      <c r="AC62" s="41">
        <f t="shared" si="66"/>
        <v>0</v>
      </c>
      <c r="AD62" s="41">
        <f t="shared" si="67"/>
        <v>0</v>
      </c>
      <c r="AE62" s="41">
        <f t="shared" si="68"/>
        <v>0</v>
      </c>
      <c r="AF62" s="41">
        <f t="shared" si="69"/>
        <v>0</v>
      </c>
      <c r="AG62" s="41">
        <f t="shared" si="70"/>
        <v>0</v>
      </c>
      <c r="AH62" s="41">
        <f t="shared" si="71"/>
        <v>0</v>
      </c>
      <c r="AI62" s="41">
        <f t="shared" si="72"/>
        <v>0</v>
      </c>
      <c r="AJ62" s="71"/>
      <c r="AK62" s="55">
        <v>0</v>
      </c>
      <c r="AL62" s="55">
        <f>'[1]4 2018-2020'!AN62</f>
        <v>0</v>
      </c>
      <c r="AM62" s="55">
        <f>'[1]4 2018-2020'!AO62</f>
        <v>0</v>
      </c>
      <c r="AN62" s="55">
        <f>'[1]4 2018-2020'!AP62</f>
        <v>0</v>
      </c>
      <c r="AO62" s="55">
        <f>'[1]4 2018-2020'!AQ62</f>
        <v>0</v>
      </c>
      <c r="AP62" s="55">
        <f>'[1]4 2018-2020'!AR62</f>
        <v>0</v>
      </c>
      <c r="AQ62" s="55">
        <f>'[1]4 2018-2020'!AS62</f>
        <v>0</v>
      </c>
      <c r="AR62" s="55">
        <f>'[1]4 2018-2020'!AT62</f>
        <v>0</v>
      </c>
      <c r="AS62" s="64">
        <f t="shared" si="56"/>
        <v>0</v>
      </c>
      <c r="AT62" s="64">
        <f t="shared" si="57"/>
        <v>0</v>
      </c>
      <c r="AU62" s="64">
        <f t="shared" si="58"/>
        <v>0</v>
      </c>
      <c r="AV62" s="64">
        <f t="shared" si="59"/>
        <v>0</v>
      </c>
      <c r="AW62" s="64">
        <f t="shared" si="60"/>
        <v>0</v>
      </c>
      <c r="AX62" s="64">
        <f t="shared" si="61"/>
        <v>0</v>
      </c>
      <c r="AY62" s="64">
        <f t="shared" si="62"/>
        <v>0</v>
      </c>
      <c r="AZ62" s="64">
        <f t="shared" si="63"/>
        <v>0</v>
      </c>
      <c r="BA62" s="72"/>
      <c r="BB62" s="55">
        <v>0</v>
      </c>
      <c r="BC62" s="55">
        <f>'[1]4 2018-2020'!BF62</f>
        <v>0</v>
      </c>
      <c r="BD62" s="55">
        <f>'[1]4 2018-2020'!BG62</f>
        <v>0</v>
      </c>
      <c r="BE62" s="55">
        <f>'[1]4 2018-2020'!BH62</f>
        <v>0</v>
      </c>
      <c r="BF62" s="55">
        <f>'[1]4 2018-2020'!BI62</f>
        <v>0</v>
      </c>
      <c r="BG62" s="55">
        <f>'[1]4 2018-2020'!BJ62</f>
        <v>0</v>
      </c>
      <c r="BH62" s="55">
        <f>'[1]4 2018-2020'!BK62</f>
        <v>0</v>
      </c>
      <c r="BI62" s="55">
        <f>'[1]4 2018-2020'!BL62</f>
        <v>0</v>
      </c>
      <c r="BJ62" s="38">
        <f t="shared" si="73"/>
        <v>0</v>
      </c>
      <c r="BK62" s="38">
        <f t="shared" si="74"/>
        <v>0</v>
      </c>
      <c r="BL62" s="38">
        <f t="shared" si="75"/>
        <v>0</v>
      </c>
      <c r="BM62" s="38">
        <f t="shared" si="76"/>
        <v>0</v>
      </c>
      <c r="BN62" s="38">
        <f t="shared" si="77"/>
        <v>0</v>
      </c>
      <c r="BO62" s="38">
        <f t="shared" si="78"/>
        <v>0</v>
      </c>
      <c r="BP62" s="38">
        <f t="shared" si="79"/>
        <v>0</v>
      </c>
      <c r="BQ62" s="38">
        <f t="shared" si="80"/>
        <v>0</v>
      </c>
      <c r="BR62" s="55"/>
      <c r="BS62" s="67" t="s">
        <v>98</v>
      </c>
    </row>
    <row r="63" spans="1:71" ht="211.5" customHeight="1" x14ac:dyDescent="0.25">
      <c r="A63" s="53" t="str">
        <f>'[1]3 2018-2020'!A61</f>
        <v>1.2.2.2.</v>
      </c>
      <c r="B63" s="54" t="str">
        <f>'[2]1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3" s="53" t="str">
        <f>'[2]1 2018 год'!$C$63</f>
        <v>H_ИНФ12181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62" t="s">
        <v>88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65" t="s">
        <v>89</v>
      </c>
      <c r="AC63" s="41">
        <v>0</v>
      </c>
      <c r="AD63" s="41">
        <v>0</v>
      </c>
      <c r="AE63" s="41">
        <v>3.27</v>
      </c>
      <c r="AF63" s="41">
        <v>0</v>
      </c>
      <c r="AG63" s="41">
        <v>0</v>
      </c>
      <c r="AH63" s="41">
        <v>0</v>
      </c>
      <c r="AI63" s="41">
        <f>'[3]7 2018-2020'!$U$62</f>
        <v>39</v>
      </c>
      <c r="AJ63" s="71">
        <f>'[3]7 2018-2020'!$V$62</f>
        <v>14</v>
      </c>
      <c r="AK63" s="55"/>
      <c r="AL63" s="55"/>
      <c r="AM63" s="55"/>
      <c r="AN63" s="55"/>
      <c r="AO63" s="55"/>
      <c r="AP63" s="55"/>
      <c r="AQ63" s="55"/>
      <c r="AR63" s="55"/>
      <c r="AS63" s="64">
        <f t="shared" si="56"/>
        <v>0</v>
      </c>
      <c r="AT63" s="64">
        <f t="shared" si="57"/>
        <v>0</v>
      </c>
      <c r="AU63" s="64">
        <f t="shared" si="58"/>
        <v>0</v>
      </c>
      <c r="AV63" s="64">
        <f t="shared" si="59"/>
        <v>0</v>
      </c>
      <c r="AW63" s="64">
        <f t="shared" si="60"/>
        <v>0</v>
      </c>
      <c r="AX63" s="64">
        <f t="shared" si="61"/>
        <v>0</v>
      </c>
      <c r="AY63" s="64">
        <f t="shared" si="62"/>
        <v>0</v>
      </c>
      <c r="AZ63" s="64">
        <f t="shared" si="63"/>
        <v>0</v>
      </c>
      <c r="BA63" s="72"/>
      <c r="BB63" s="55"/>
      <c r="BC63" s="55"/>
      <c r="BD63" s="55"/>
      <c r="BE63" s="55"/>
      <c r="BF63" s="55"/>
      <c r="BG63" s="55"/>
      <c r="BH63" s="55"/>
      <c r="BI63" s="55"/>
      <c r="BJ63" s="38">
        <f t="shared" si="73"/>
        <v>0</v>
      </c>
      <c r="BK63" s="38">
        <f t="shared" si="74"/>
        <v>0</v>
      </c>
      <c r="BL63" s="38">
        <f t="shared" si="75"/>
        <v>0</v>
      </c>
      <c r="BM63" s="38">
        <f t="shared" si="76"/>
        <v>0</v>
      </c>
      <c r="BN63" s="38">
        <f t="shared" si="77"/>
        <v>0</v>
      </c>
      <c r="BO63" s="38">
        <f t="shared" si="78"/>
        <v>0</v>
      </c>
      <c r="BP63" s="38">
        <f t="shared" si="79"/>
        <v>0</v>
      </c>
      <c r="BQ63" s="38">
        <f t="shared" si="80"/>
        <v>0</v>
      </c>
      <c r="BR63" s="38"/>
      <c r="BS63" s="69" t="s">
        <v>99</v>
      </c>
    </row>
    <row r="64" spans="1:71" s="57" customFormat="1" ht="173.25" customHeight="1" x14ac:dyDescent="0.25">
      <c r="A64" s="53" t="str">
        <f>'[1]3 2018-2020'!A61</f>
        <v>1.2.2.2.</v>
      </c>
      <c r="B64" s="54" t="str">
        <f>'[1]3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64" s="53" t="str">
        <f>'[1]3 2018-2020'!C61</f>
        <v>H_СТР09762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f>'[1]4 2018-2020'!V63</f>
        <v>0</v>
      </c>
      <c r="V64" s="55">
        <f>'[1]4 2018-2020'!W63</f>
        <v>0</v>
      </c>
      <c r="W64" s="55">
        <f>'[1]4 2018-2020'!X63</f>
        <v>0</v>
      </c>
      <c r="X64" s="55">
        <f>'[1]4 2018-2020'!Y63</f>
        <v>0</v>
      </c>
      <c r="Y64" s="55">
        <f>'[1]4 2018-2020'!Z63</f>
        <v>0</v>
      </c>
      <c r="Z64" s="55">
        <f>'[1]4 2018-2020'!AA63</f>
        <v>0</v>
      </c>
      <c r="AA64" s="55">
        <f>'[1]4 2018-2020'!AB63</f>
        <v>0</v>
      </c>
      <c r="AB64" s="38" t="s">
        <v>88</v>
      </c>
      <c r="AC64" s="38" t="s">
        <v>88</v>
      </c>
      <c r="AD64" s="38" t="s">
        <v>88</v>
      </c>
      <c r="AE64" s="38" t="s">
        <v>88</v>
      </c>
      <c r="AF64" s="38" t="s">
        <v>88</v>
      </c>
      <c r="AG64" s="38" t="s">
        <v>88</v>
      </c>
      <c r="AH64" s="38" t="s">
        <v>88</v>
      </c>
      <c r="AI64" s="38" t="s">
        <v>88</v>
      </c>
      <c r="AJ64" s="55"/>
      <c r="AK64" s="56" t="s">
        <v>89</v>
      </c>
      <c r="AL64" s="56">
        <f>'[1]4 2018-2020'!AN63</f>
        <v>0</v>
      </c>
      <c r="AM64" s="56">
        <f>'[1]4 2018-2020'!AO63</f>
        <v>0</v>
      </c>
      <c r="AN64" s="56">
        <f>'[1]4 2018-2020'!AP63</f>
        <v>0.47199999999999998</v>
      </c>
      <c r="AO64" s="56">
        <f>'[1]4 2018-2020'!AQ63</f>
        <v>0</v>
      </c>
      <c r="AP64" s="56">
        <f>'[1]4 2018-2020'!AR63</f>
        <v>0</v>
      </c>
      <c r="AQ64" s="56">
        <f>'[1]4 2018-2020'!AS63</f>
        <v>0</v>
      </c>
      <c r="AR64" s="56">
        <f>'[1]4 2018-2020'!AT63</f>
        <v>11</v>
      </c>
      <c r="AS64" s="41" t="str">
        <f t="shared" si="56"/>
        <v>IV</v>
      </c>
      <c r="AT64" s="41">
        <f t="shared" si="57"/>
        <v>0</v>
      </c>
      <c r="AU64" s="41">
        <f t="shared" si="58"/>
        <v>0</v>
      </c>
      <c r="AV64" s="41">
        <f t="shared" si="59"/>
        <v>0.47199999999999998</v>
      </c>
      <c r="AW64" s="41">
        <f t="shared" si="60"/>
        <v>0</v>
      </c>
      <c r="AX64" s="41">
        <f t="shared" si="61"/>
        <v>0</v>
      </c>
      <c r="AY64" s="41">
        <f t="shared" si="62"/>
        <v>0</v>
      </c>
      <c r="AZ64" s="41">
        <f t="shared" si="63"/>
        <v>11</v>
      </c>
      <c r="BA64" s="71"/>
      <c r="BB64" s="55">
        <v>0</v>
      </c>
      <c r="BC64" s="55">
        <f>'[1]4 2018-2020'!BF63</f>
        <v>0</v>
      </c>
      <c r="BD64" s="55">
        <f>'[1]4 2018-2020'!BG63</f>
        <v>0</v>
      </c>
      <c r="BE64" s="55">
        <f>'[1]4 2018-2020'!BH63</f>
        <v>0</v>
      </c>
      <c r="BF64" s="55">
        <f>'[1]4 2018-2020'!BI63</f>
        <v>0</v>
      </c>
      <c r="BG64" s="55">
        <f>'[1]4 2018-2020'!BJ63</f>
        <v>0</v>
      </c>
      <c r="BH64" s="55">
        <f>'[1]4 2018-2020'!BK63</f>
        <v>0</v>
      </c>
      <c r="BI64" s="55">
        <f>'[1]4 2018-2020'!BL63</f>
        <v>0</v>
      </c>
      <c r="BJ64" s="38">
        <f t="shared" si="73"/>
        <v>0</v>
      </c>
      <c r="BK64" s="38">
        <f t="shared" si="74"/>
        <v>0</v>
      </c>
      <c r="BL64" s="38">
        <f t="shared" si="75"/>
        <v>0</v>
      </c>
      <c r="BM64" s="38">
        <f t="shared" si="76"/>
        <v>0</v>
      </c>
      <c r="BN64" s="38">
        <f t="shared" si="77"/>
        <v>0</v>
      </c>
      <c r="BO64" s="38">
        <f t="shared" si="78"/>
        <v>0</v>
      </c>
      <c r="BP64" s="38">
        <f t="shared" si="79"/>
        <v>0</v>
      </c>
      <c r="BQ64" s="38">
        <f t="shared" si="80"/>
        <v>0</v>
      </c>
      <c r="BR64" s="38"/>
      <c r="BS64" s="63" t="s">
        <v>96</v>
      </c>
    </row>
    <row r="65" spans="1:71" s="57" customFormat="1" ht="174" customHeight="1" x14ac:dyDescent="0.25">
      <c r="A65" s="53" t="str">
        <f>'[1]3 2018-2020'!A62</f>
        <v>1.2.2.2.</v>
      </c>
      <c r="B65" s="54" t="str">
        <f>'[1]3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65" s="53" t="str">
        <f>'[1]3 2018-2020'!C62</f>
        <v>H_СТР09756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f>'[1]4 2018-2020'!V64</f>
        <v>0</v>
      </c>
      <c r="V65" s="55">
        <f>'[1]4 2018-2020'!W64</f>
        <v>0</v>
      </c>
      <c r="W65" s="55">
        <f>'[1]4 2018-2020'!X64</f>
        <v>0</v>
      </c>
      <c r="X65" s="55">
        <f>'[1]4 2018-2020'!Y64</f>
        <v>0</v>
      </c>
      <c r="Y65" s="55">
        <f>'[1]4 2018-2020'!Z64</f>
        <v>0</v>
      </c>
      <c r="Z65" s="55">
        <f>'[1]4 2018-2020'!AA64</f>
        <v>0</v>
      </c>
      <c r="AA65" s="55">
        <f>'[1]4 2018-2020'!AB64</f>
        <v>0</v>
      </c>
      <c r="AB65" s="38" t="s">
        <v>88</v>
      </c>
      <c r="AC65" s="38" t="s">
        <v>88</v>
      </c>
      <c r="AD65" s="38" t="s">
        <v>88</v>
      </c>
      <c r="AE65" s="38" t="s">
        <v>88</v>
      </c>
      <c r="AF65" s="38" t="s">
        <v>88</v>
      </c>
      <c r="AG65" s="38" t="s">
        <v>88</v>
      </c>
      <c r="AH65" s="38" t="s">
        <v>88</v>
      </c>
      <c r="AI65" s="38" t="s">
        <v>88</v>
      </c>
      <c r="AJ65" s="55"/>
      <c r="AK65" s="56" t="s">
        <v>89</v>
      </c>
      <c r="AL65" s="56">
        <f>'[1]4 2018-2020'!AN64</f>
        <v>0</v>
      </c>
      <c r="AM65" s="56">
        <f>'[1]4 2018-2020'!AO64</f>
        <v>0</v>
      </c>
      <c r="AN65" s="56">
        <f>'[1]4 2018-2020'!AP64</f>
        <v>2.5110000000000001</v>
      </c>
      <c r="AO65" s="56">
        <f>'[1]4 2018-2020'!AQ64</f>
        <v>0</v>
      </c>
      <c r="AP65" s="56">
        <f>'[1]4 2018-2020'!AR64</f>
        <v>0</v>
      </c>
      <c r="AQ65" s="56">
        <f>'[1]4 2018-2020'!AS64</f>
        <v>0</v>
      </c>
      <c r="AR65" s="56">
        <f>'[1]4 2018-2020'!AT64</f>
        <v>45</v>
      </c>
      <c r="AS65" s="41" t="str">
        <f t="shared" si="56"/>
        <v>IV</v>
      </c>
      <c r="AT65" s="41">
        <f t="shared" si="57"/>
        <v>0</v>
      </c>
      <c r="AU65" s="41">
        <f t="shared" si="58"/>
        <v>0</v>
      </c>
      <c r="AV65" s="41">
        <f t="shared" si="59"/>
        <v>2.5110000000000001</v>
      </c>
      <c r="AW65" s="41">
        <f t="shared" si="60"/>
        <v>0</v>
      </c>
      <c r="AX65" s="41">
        <f t="shared" si="61"/>
        <v>0</v>
      </c>
      <c r="AY65" s="41">
        <f t="shared" si="62"/>
        <v>0</v>
      </c>
      <c r="AZ65" s="41">
        <f t="shared" si="63"/>
        <v>45</v>
      </c>
      <c r="BA65" s="71"/>
      <c r="BB65" s="55">
        <v>0</v>
      </c>
      <c r="BC65" s="55">
        <f>'[1]4 2018-2020'!BF64</f>
        <v>0</v>
      </c>
      <c r="BD65" s="55">
        <f>'[1]4 2018-2020'!BG64</f>
        <v>0</v>
      </c>
      <c r="BE65" s="55">
        <f>'[1]4 2018-2020'!BH64</f>
        <v>0</v>
      </c>
      <c r="BF65" s="55">
        <f>'[1]4 2018-2020'!BI64</f>
        <v>0</v>
      </c>
      <c r="BG65" s="55">
        <f>'[1]4 2018-2020'!BJ64</f>
        <v>0</v>
      </c>
      <c r="BH65" s="55">
        <f>'[1]4 2018-2020'!BK64</f>
        <v>0</v>
      </c>
      <c r="BI65" s="55">
        <f>'[1]4 2018-2020'!BL64</f>
        <v>0</v>
      </c>
      <c r="BJ65" s="38">
        <f t="shared" si="73"/>
        <v>0</v>
      </c>
      <c r="BK65" s="38">
        <f t="shared" si="74"/>
        <v>0</v>
      </c>
      <c r="BL65" s="38">
        <f t="shared" si="75"/>
        <v>0</v>
      </c>
      <c r="BM65" s="38">
        <f t="shared" si="76"/>
        <v>0</v>
      </c>
      <c r="BN65" s="38">
        <f t="shared" si="77"/>
        <v>0</v>
      </c>
      <c r="BO65" s="38">
        <f t="shared" si="78"/>
        <v>0</v>
      </c>
      <c r="BP65" s="38">
        <f t="shared" si="79"/>
        <v>0</v>
      </c>
      <c r="BQ65" s="38">
        <f t="shared" si="80"/>
        <v>0</v>
      </c>
      <c r="BR65" s="38"/>
      <c r="BS65" s="63" t="s">
        <v>96</v>
      </c>
    </row>
    <row r="66" spans="1:71" s="57" customFormat="1" ht="168.75" customHeight="1" x14ac:dyDescent="0.25">
      <c r="A66" s="53" t="str">
        <f>'[1]3 2018-2020'!A63</f>
        <v>1.2.2.2.</v>
      </c>
      <c r="B66" s="54" t="str">
        <f>'[1]3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66" s="53" t="str">
        <f>'[1]3 2018-2020'!C63</f>
        <v>H_СТР09763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f>'[1]4 2018-2020'!V65</f>
        <v>0</v>
      </c>
      <c r="V66" s="55">
        <f>'[1]4 2018-2020'!W65</f>
        <v>0</v>
      </c>
      <c r="W66" s="55">
        <f>'[1]4 2018-2020'!X65</f>
        <v>0</v>
      </c>
      <c r="X66" s="55">
        <f>'[1]4 2018-2020'!Y65</f>
        <v>0</v>
      </c>
      <c r="Y66" s="55">
        <f>'[1]4 2018-2020'!Z65</f>
        <v>0</v>
      </c>
      <c r="Z66" s="55">
        <f>'[1]4 2018-2020'!AA65</f>
        <v>0</v>
      </c>
      <c r="AA66" s="55">
        <f>'[1]4 2018-2020'!AB65</f>
        <v>0</v>
      </c>
      <c r="AB66" s="38" t="s">
        <v>88</v>
      </c>
      <c r="AC66" s="38" t="s">
        <v>88</v>
      </c>
      <c r="AD66" s="38" t="s">
        <v>88</v>
      </c>
      <c r="AE66" s="38" t="s">
        <v>88</v>
      </c>
      <c r="AF66" s="38" t="s">
        <v>88</v>
      </c>
      <c r="AG66" s="38" t="s">
        <v>88</v>
      </c>
      <c r="AH66" s="38" t="s">
        <v>88</v>
      </c>
      <c r="AI66" s="38" t="s">
        <v>88</v>
      </c>
      <c r="AJ66" s="55"/>
      <c r="AK66" s="56" t="s">
        <v>89</v>
      </c>
      <c r="AL66" s="56">
        <f>'[1]4 2018-2020'!AN65</f>
        <v>0</v>
      </c>
      <c r="AM66" s="56">
        <f>'[1]4 2018-2020'!AO65</f>
        <v>0</v>
      </c>
      <c r="AN66" s="56">
        <f>'[1]4 2018-2020'!AP65</f>
        <v>1.05</v>
      </c>
      <c r="AO66" s="56">
        <f>'[1]4 2018-2020'!AQ65</f>
        <v>0</v>
      </c>
      <c r="AP66" s="56">
        <f>'[1]4 2018-2020'!AR65</f>
        <v>0</v>
      </c>
      <c r="AQ66" s="56">
        <f>'[1]4 2018-2020'!AS65</f>
        <v>0</v>
      </c>
      <c r="AR66" s="56">
        <f>'[1]4 2018-2020'!AT65</f>
        <v>18</v>
      </c>
      <c r="AS66" s="41" t="str">
        <f t="shared" si="56"/>
        <v>IV</v>
      </c>
      <c r="AT66" s="41">
        <f t="shared" si="57"/>
        <v>0</v>
      </c>
      <c r="AU66" s="41">
        <f t="shared" si="58"/>
        <v>0</v>
      </c>
      <c r="AV66" s="41">
        <f t="shared" si="59"/>
        <v>1.05</v>
      </c>
      <c r="AW66" s="41">
        <f t="shared" si="60"/>
        <v>0</v>
      </c>
      <c r="AX66" s="41">
        <f t="shared" si="61"/>
        <v>0</v>
      </c>
      <c r="AY66" s="41">
        <f t="shared" si="62"/>
        <v>0</v>
      </c>
      <c r="AZ66" s="41">
        <f t="shared" si="63"/>
        <v>18</v>
      </c>
      <c r="BA66" s="71"/>
      <c r="BB66" s="55">
        <v>0</v>
      </c>
      <c r="BC66" s="55">
        <f>'[1]4 2018-2020'!BF65</f>
        <v>0</v>
      </c>
      <c r="BD66" s="55">
        <f>'[1]4 2018-2020'!BG65</f>
        <v>0</v>
      </c>
      <c r="BE66" s="55">
        <f>'[1]4 2018-2020'!BH65</f>
        <v>0</v>
      </c>
      <c r="BF66" s="55">
        <f>'[1]4 2018-2020'!BI65</f>
        <v>0</v>
      </c>
      <c r="BG66" s="55">
        <f>'[1]4 2018-2020'!BJ65</f>
        <v>0</v>
      </c>
      <c r="BH66" s="55">
        <f>'[1]4 2018-2020'!BK65</f>
        <v>0</v>
      </c>
      <c r="BI66" s="55">
        <f>'[1]4 2018-2020'!BL65</f>
        <v>0</v>
      </c>
      <c r="BJ66" s="38">
        <f t="shared" si="73"/>
        <v>0</v>
      </c>
      <c r="BK66" s="38">
        <f t="shared" si="74"/>
        <v>0</v>
      </c>
      <c r="BL66" s="38">
        <f t="shared" si="75"/>
        <v>0</v>
      </c>
      <c r="BM66" s="38">
        <f t="shared" si="76"/>
        <v>0</v>
      </c>
      <c r="BN66" s="38">
        <f t="shared" si="77"/>
        <v>0</v>
      </c>
      <c r="BO66" s="38">
        <f t="shared" si="78"/>
        <v>0</v>
      </c>
      <c r="BP66" s="38">
        <f t="shared" si="79"/>
        <v>0</v>
      </c>
      <c r="BQ66" s="38">
        <f t="shared" si="80"/>
        <v>0</v>
      </c>
      <c r="BR66" s="38"/>
      <c r="BS66" s="63" t="s">
        <v>96</v>
      </c>
    </row>
    <row r="67" spans="1:71" s="57" customFormat="1" ht="165.75" customHeight="1" x14ac:dyDescent="0.25">
      <c r="A67" s="53" t="str">
        <f>'[1]3 2018-2020'!A64</f>
        <v>1.2.2.2.</v>
      </c>
      <c r="B67" s="54" t="str">
        <f>'[1]3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7" s="53" t="str">
        <f>'[1]3 2018-2020'!C64</f>
        <v>H_ИНФ11307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f>'[1]4 2018-2020'!V66</f>
        <v>0</v>
      </c>
      <c r="V67" s="55">
        <f>'[1]4 2018-2020'!W66</f>
        <v>0</v>
      </c>
      <c r="W67" s="55">
        <f>'[1]4 2018-2020'!X66</f>
        <v>0</v>
      </c>
      <c r="X67" s="55">
        <f>'[1]4 2018-2020'!Y66</f>
        <v>0</v>
      </c>
      <c r="Y67" s="55">
        <f>'[1]4 2018-2020'!Z66</f>
        <v>0</v>
      </c>
      <c r="Z67" s="55">
        <f>'[1]4 2018-2020'!AA66</f>
        <v>0</v>
      </c>
      <c r="AA67" s="55">
        <f>'[1]4 2018-2020'!AB66</f>
        <v>0</v>
      </c>
      <c r="AB67" s="38" t="s">
        <v>88</v>
      </c>
      <c r="AC67" s="38" t="s">
        <v>88</v>
      </c>
      <c r="AD67" s="38" t="s">
        <v>88</v>
      </c>
      <c r="AE67" s="38" t="s">
        <v>88</v>
      </c>
      <c r="AF67" s="38" t="s">
        <v>88</v>
      </c>
      <c r="AG67" s="38" t="s">
        <v>88</v>
      </c>
      <c r="AH67" s="38" t="s">
        <v>88</v>
      </c>
      <c r="AI67" s="38" t="s">
        <v>88</v>
      </c>
      <c r="AJ67" s="55"/>
      <c r="AK67" s="56" t="s">
        <v>89</v>
      </c>
      <c r="AL67" s="56">
        <f>'[1]4 2018-2020'!AN66</f>
        <v>0</v>
      </c>
      <c r="AM67" s="56">
        <f>'[1]4 2018-2020'!AO66</f>
        <v>0</v>
      </c>
      <c r="AN67" s="56">
        <f>'[1]4 2018-2020'!AP66</f>
        <v>0.42499999999999999</v>
      </c>
      <c r="AO67" s="56">
        <f>'[1]4 2018-2020'!AQ66</f>
        <v>0</v>
      </c>
      <c r="AP67" s="56">
        <f>'[1]4 2018-2020'!AR66</f>
        <v>0</v>
      </c>
      <c r="AQ67" s="56">
        <f>'[1]4 2018-2020'!AS66</f>
        <v>0</v>
      </c>
      <c r="AR67" s="56">
        <f>'[1]4 2018-2020'!AT66</f>
        <v>8</v>
      </c>
      <c r="AS67" s="41" t="str">
        <f t="shared" si="56"/>
        <v>IV</v>
      </c>
      <c r="AT67" s="41">
        <f t="shared" si="57"/>
        <v>0</v>
      </c>
      <c r="AU67" s="41">
        <f t="shared" si="58"/>
        <v>0</v>
      </c>
      <c r="AV67" s="41">
        <f t="shared" si="59"/>
        <v>0.42499999999999999</v>
      </c>
      <c r="AW67" s="41">
        <f t="shared" si="60"/>
        <v>0</v>
      </c>
      <c r="AX67" s="41">
        <f t="shared" si="61"/>
        <v>0</v>
      </c>
      <c r="AY67" s="41">
        <f t="shared" si="62"/>
        <v>0</v>
      </c>
      <c r="AZ67" s="41">
        <f t="shared" si="63"/>
        <v>8</v>
      </c>
      <c r="BA67" s="71"/>
      <c r="BB67" s="55">
        <v>0</v>
      </c>
      <c r="BC67" s="55">
        <f>'[1]4 2018-2020'!BF66</f>
        <v>0</v>
      </c>
      <c r="BD67" s="55">
        <f>'[1]4 2018-2020'!BG66</f>
        <v>0</v>
      </c>
      <c r="BE67" s="55">
        <f>'[1]4 2018-2020'!BH66</f>
        <v>0</v>
      </c>
      <c r="BF67" s="55">
        <f>'[1]4 2018-2020'!BI66</f>
        <v>0</v>
      </c>
      <c r="BG67" s="55">
        <f>'[1]4 2018-2020'!BJ66</f>
        <v>0</v>
      </c>
      <c r="BH67" s="55">
        <f>'[1]4 2018-2020'!BK66</f>
        <v>0</v>
      </c>
      <c r="BI67" s="55">
        <f>'[1]4 2018-2020'!BL66</f>
        <v>0</v>
      </c>
      <c r="BJ67" s="38">
        <f t="shared" si="73"/>
        <v>0</v>
      </c>
      <c r="BK67" s="38">
        <f t="shared" si="74"/>
        <v>0</v>
      </c>
      <c r="BL67" s="38">
        <f t="shared" si="75"/>
        <v>0</v>
      </c>
      <c r="BM67" s="38">
        <f t="shared" si="76"/>
        <v>0</v>
      </c>
      <c r="BN67" s="38">
        <f t="shared" si="77"/>
        <v>0</v>
      </c>
      <c r="BO67" s="38">
        <f t="shared" si="78"/>
        <v>0</v>
      </c>
      <c r="BP67" s="38">
        <f t="shared" si="79"/>
        <v>0</v>
      </c>
      <c r="BQ67" s="38">
        <f t="shared" si="80"/>
        <v>0</v>
      </c>
      <c r="BR67" s="38"/>
      <c r="BS67" s="63" t="s">
        <v>96</v>
      </c>
    </row>
    <row r="68" spans="1:71" s="57" customFormat="1" ht="156.75" customHeight="1" x14ac:dyDescent="0.25">
      <c r="A68" s="53" t="str">
        <f>'[1]3 2018-2020'!A65</f>
        <v>1.2.2.2.</v>
      </c>
      <c r="B68" s="54" t="str">
        <f>'[1]3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8" s="53" t="str">
        <f>'[1]3 2018-2020'!C65</f>
        <v>H_ИНФ07094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f>'[1]4 2018-2020'!V67</f>
        <v>0</v>
      </c>
      <c r="V68" s="55">
        <f>'[1]4 2018-2020'!W67</f>
        <v>0</v>
      </c>
      <c r="W68" s="55">
        <f>'[1]4 2018-2020'!X67</f>
        <v>0</v>
      </c>
      <c r="X68" s="55">
        <f>'[1]4 2018-2020'!Y67</f>
        <v>0</v>
      </c>
      <c r="Y68" s="55">
        <f>'[1]4 2018-2020'!Z67</f>
        <v>0</v>
      </c>
      <c r="Z68" s="55">
        <f>'[1]4 2018-2020'!AA67</f>
        <v>0</v>
      </c>
      <c r="AA68" s="55">
        <f>'[1]4 2018-2020'!AB67</f>
        <v>0</v>
      </c>
      <c r="AB68" s="38" t="s">
        <v>88</v>
      </c>
      <c r="AC68" s="38" t="s">
        <v>88</v>
      </c>
      <c r="AD68" s="38" t="s">
        <v>88</v>
      </c>
      <c r="AE68" s="38" t="s">
        <v>88</v>
      </c>
      <c r="AF68" s="38" t="s">
        <v>88</v>
      </c>
      <c r="AG68" s="38" t="s">
        <v>88</v>
      </c>
      <c r="AH68" s="38" t="s">
        <v>88</v>
      </c>
      <c r="AI68" s="38" t="s">
        <v>88</v>
      </c>
      <c r="AJ68" s="55"/>
      <c r="AK68" s="56" t="s">
        <v>89</v>
      </c>
      <c r="AL68" s="56">
        <f>'[1]4 2018-2020'!AN67</f>
        <v>0</v>
      </c>
      <c r="AM68" s="56">
        <f>'[1]4 2018-2020'!AO67</f>
        <v>0</v>
      </c>
      <c r="AN68" s="56">
        <f>'[1]4 2018-2020'!AP67</f>
        <v>0.76900000000000002</v>
      </c>
      <c r="AO68" s="56">
        <f>'[1]4 2018-2020'!AQ67</f>
        <v>0</v>
      </c>
      <c r="AP68" s="56">
        <f>'[1]4 2018-2020'!AR67</f>
        <v>0</v>
      </c>
      <c r="AQ68" s="56">
        <f>'[1]4 2018-2020'!AS67</f>
        <v>0</v>
      </c>
      <c r="AR68" s="56">
        <f>'[1]4 2018-2020'!AT67</f>
        <v>16</v>
      </c>
      <c r="AS68" s="41" t="str">
        <f t="shared" si="56"/>
        <v>IV</v>
      </c>
      <c r="AT68" s="41">
        <f t="shared" si="57"/>
        <v>0</v>
      </c>
      <c r="AU68" s="41">
        <f t="shared" si="58"/>
        <v>0</v>
      </c>
      <c r="AV68" s="41">
        <f t="shared" si="59"/>
        <v>0.76900000000000002</v>
      </c>
      <c r="AW68" s="41">
        <f t="shared" si="60"/>
        <v>0</v>
      </c>
      <c r="AX68" s="41">
        <f t="shared" si="61"/>
        <v>0</v>
      </c>
      <c r="AY68" s="41">
        <f t="shared" si="62"/>
        <v>0</v>
      </c>
      <c r="AZ68" s="41">
        <f t="shared" si="63"/>
        <v>16</v>
      </c>
      <c r="BA68" s="71"/>
      <c r="BB68" s="55">
        <v>0</v>
      </c>
      <c r="BC68" s="55">
        <f>'[1]4 2018-2020'!BF67</f>
        <v>0</v>
      </c>
      <c r="BD68" s="55">
        <f>'[1]4 2018-2020'!BG67</f>
        <v>0</v>
      </c>
      <c r="BE68" s="55">
        <f>'[1]4 2018-2020'!BH67</f>
        <v>0</v>
      </c>
      <c r="BF68" s="55">
        <f>'[1]4 2018-2020'!BI67</f>
        <v>0</v>
      </c>
      <c r="BG68" s="55">
        <f>'[1]4 2018-2020'!BJ67</f>
        <v>0</v>
      </c>
      <c r="BH68" s="55">
        <f>'[1]4 2018-2020'!BK67</f>
        <v>0</v>
      </c>
      <c r="BI68" s="55">
        <f>'[1]4 2018-2020'!BL67</f>
        <v>0</v>
      </c>
      <c r="BJ68" s="38">
        <f t="shared" si="73"/>
        <v>0</v>
      </c>
      <c r="BK68" s="38">
        <f t="shared" si="74"/>
        <v>0</v>
      </c>
      <c r="BL68" s="38">
        <f t="shared" si="75"/>
        <v>0</v>
      </c>
      <c r="BM68" s="38">
        <f t="shared" si="76"/>
        <v>0</v>
      </c>
      <c r="BN68" s="38">
        <f t="shared" si="77"/>
        <v>0</v>
      </c>
      <c r="BO68" s="38">
        <f t="shared" si="78"/>
        <v>0</v>
      </c>
      <c r="BP68" s="38">
        <f t="shared" si="79"/>
        <v>0</v>
      </c>
      <c r="BQ68" s="38">
        <f t="shared" si="80"/>
        <v>0</v>
      </c>
      <c r="BR68" s="38"/>
      <c r="BS68" s="63" t="s">
        <v>96</v>
      </c>
    </row>
    <row r="69" spans="1:71" ht="87.75" customHeight="1" x14ac:dyDescent="0.25">
      <c r="A69" s="36" t="str">
        <f>'[1]3 2018-2020'!A66</f>
        <v>1.2.2.2.</v>
      </c>
      <c r="B69" s="37" t="str">
        <f>'[1]3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9" s="36" t="str">
        <f>'[1]3 2018-2020'!C66</f>
        <v>H_ИНФ04670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f>'[1]4 2018-2020'!V68</f>
        <v>0</v>
      </c>
      <c r="V69" s="55">
        <f>'[1]4 2018-2020'!W68</f>
        <v>0</v>
      </c>
      <c r="W69" s="55">
        <f>'[1]4 2018-2020'!X68</f>
        <v>0</v>
      </c>
      <c r="X69" s="55">
        <f>'[1]4 2018-2020'!Y68</f>
        <v>0</v>
      </c>
      <c r="Y69" s="55">
        <f>'[1]4 2018-2020'!Z68</f>
        <v>0</v>
      </c>
      <c r="Z69" s="55">
        <f>'[1]4 2018-2020'!AA68</f>
        <v>0</v>
      </c>
      <c r="AA69" s="55">
        <f>'[1]4 2018-2020'!AB68</f>
        <v>0</v>
      </c>
      <c r="AB69" s="38" t="s">
        <v>88</v>
      </c>
      <c r="AC69" s="38" t="s">
        <v>88</v>
      </c>
      <c r="AD69" s="38" t="s">
        <v>88</v>
      </c>
      <c r="AE69" s="38" t="s">
        <v>88</v>
      </c>
      <c r="AF69" s="38" t="s">
        <v>88</v>
      </c>
      <c r="AG69" s="38" t="s">
        <v>88</v>
      </c>
      <c r="AH69" s="38" t="s">
        <v>88</v>
      </c>
      <c r="AI69" s="38" t="s">
        <v>88</v>
      </c>
      <c r="AJ69" s="55"/>
      <c r="AK69" s="56" t="s">
        <v>89</v>
      </c>
      <c r="AL69" s="56">
        <f>'[1]4 2018-2020'!AN68</f>
        <v>0</v>
      </c>
      <c r="AM69" s="56">
        <f>'[1]4 2018-2020'!AO68</f>
        <v>0</v>
      </c>
      <c r="AN69" s="56">
        <f>'[1]4 2018-2020'!AP68</f>
        <v>0.82</v>
      </c>
      <c r="AO69" s="56">
        <f>'[1]4 2018-2020'!AQ68</f>
        <v>0</v>
      </c>
      <c r="AP69" s="56">
        <f>'[1]4 2018-2020'!AR68</f>
        <v>0</v>
      </c>
      <c r="AQ69" s="56">
        <f>'[1]4 2018-2020'!AS68</f>
        <v>0</v>
      </c>
      <c r="AR69" s="56">
        <f>'[1]4 2018-2020'!AT68</f>
        <v>0</v>
      </c>
      <c r="AS69" s="41" t="str">
        <f t="shared" si="56"/>
        <v>IV</v>
      </c>
      <c r="AT69" s="41">
        <f t="shared" si="57"/>
        <v>0</v>
      </c>
      <c r="AU69" s="41">
        <f t="shared" si="58"/>
        <v>0</v>
      </c>
      <c r="AV69" s="41">
        <f t="shared" si="59"/>
        <v>0.82</v>
      </c>
      <c r="AW69" s="41">
        <f t="shared" si="60"/>
        <v>0</v>
      </c>
      <c r="AX69" s="41">
        <f t="shared" si="61"/>
        <v>0</v>
      </c>
      <c r="AY69" s="41">
        <f t="shared" si="62"/>
        <v>0</v>
      </c>
      <c r="AZ69" s="41">
        <f t="shared" si="63"/>
        <v>0</v>
      </c>
      <c r="BA69" s="71"/>
      <c r="BB69" s="55">
        <v>0</v>
      </c>
      <c r="BC69" s="55">
        <f>'[1]4 2018-2020'!BF68</f>
        <v>0</v>
      </c>
      <c r="BD69" s="55">
        <f>'[1]4 2018-2020'!BG68</f>
        <v>0</v>
      </c>
      <c r="BE69" s="55">
        <f>'[1]4 2018-2020'!BH68</f>
        <v>0</v>
      </c>
      <c r="BF69" s="55">
        <f>'[1]4 2018-2020'!BI68</f>
        <v>0</v>
      </c>
      <c r="BG69" s="55">
        <f>'[1]4 2018-2020'!BJ68</f>
        <v>0</v>
      </c>
      <c r="BH69" s="55">
        <f>'[1]4 2018-2020'!BK68</f>
        <v>0</v>
      </c>
      <c r="BI69" s="55">
        <f>'[1]4 2018-2020'!BL68</f>
        <v>0</v>
      </c>
      <c r="BJ69" s="38">
        <f t="shared" si="73"/>
        <v>0</v>
      </c>
      <c r="BK69" s="38">
        <f t="shared" si="74"/>
        <v>0</v>
      </c>
      <c r="BL69" s="38">
        <f t="shared" si="75"/>
        <v>0</v>
      </c>
      <c r="BM69" s="38">
        <f t="shared" si="76"/>
        <v>0</v>
      </c>
      <c r="BN69" s="38">
        <f t="shared" si="77"/>
        <v>0</v>
      </c>
      <c r="BO69" s="38">
        <f t="shared" si="78"/>
        <v>0</v>
      </c>
      <c r="BP69" s="38">
        <f t="shared" si="79"/>
        <v>0</v>
      </c>
      <c r="BQ69" s="38">
        <f t="shared" si="80"/>
        <v>0</v>
      </c>
      <c r="BR69" s="38"/>
      <c r="BS69" s="63" t="s">
        <v>96</v>
      </c>
    </row>
    <row r="70" spans="1:71" ht="90" customHeight="1" x14ac:dyDescent="0.25">
      <c r="A70" s="36" t="str">
        <f>'[1]3 2018-2020'!A67</f>
        <v>1.2.2.2.</v>
      </c>
      <c r="B70" s="37" t="str">
        <f>'[1]3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70" s="36" t="str">
        <f>'[1]3 2018-2020'!C67</f>
        <v>H_ИНФ04691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f>'[1]4 2018-2020'!V69</f>
        <v>0</v>
      </c>
      <c r="V70" s="55">
        <f>'[1]4 2018-2020'!W69</f>
        <v>0</v>
      </c>
      <c r="W70" s="55">
        <f>'[1]4 2018-2020'!X69</f>
        <v>0</v>
      </c>
      <c r="X70" s="55">
        <f>'[1]4 2018-2020'!Y69</f>
        <v>0</v>
      </c>
      <c r="Y70" s="55">
        <f>'[1]4 2018-2020'!Z69</f>
        <v>0</v>
      </c>
      <c r="Z70" s="55">
        <f>'[1]4 2018-2020'!AA69</f>
        <v>0</v>
      </c>
      <c r="AA70" s="55">
        <f>'[1]4 2018-2020'!AB69</f>
        <v>0</v>
      </c>
      <c r="AB70" s="38" t="s">
        <v>88</v>
      </c>
      <c r="AC70" s="38" t="s">
        <v>88</v>
      </c>
      <c r="AD70" s="38" t="s">
        <v>88</v>
      </c>
      <c r="AE70" s="38" t="s">
        <v>88</v>
      </c>
      <c r="AF70" s="38" t="s">
        <v>88</v>
      </c>
      <c r="AG70" s="38" t="s">
        <v>88</v>
      </c>
      <c r="AH70" s="38" t="s">
        <v>88</v>
      </c>
      <c r="AI70" s="38" t="s">
        <v>88</v>
      </c>
      <c r="AJ70" s="55"/>
      <c r="AK70" s="56" t="s">
        <v>89</v>
      </c>
      <c r="AL70" s="56">
        <f>'[1]4 2018-2020'!AN69</f>
        <v>0</v>
      </c>
      <c r="AM70" s="56">
        <f>'[1]4 2018-2020'!AO69</f>
        <v>0</v>
      </c>
      <c r="AN70" s="56">
        <f>'[1]4 2018-2020'!AP69</f>
        <v>1.2290000000000001</v>
      </c>
      <c r="AO70" s="56">
        <f>'[1]4 2018-2020'!AQ69</f>
        <v>0</v>
      </c>
      <c r="AP70" s="56">
        <f>'[1]4 2018-2020'!AR69</f>
        <v>0</v>
      </c>
      <c r="AQ70" s="56">
        <f>'[1]4 2018-2020'!AS69</f>
        <v>0</v>
      </c>
      <c r="AR70" s="56">
        <f>'[1]4 2018-2020'!AT69</f>
        <v>0</v>
      </c>
      <c r="AS70" s="41" t="str">
        <f t="shared" si="56"/>
        <v>IV</v>
      </c>
      <c r="AT70" s="41">
        <f t="shared" si="57"/>
        <v>0</v>
      </c>
      <c r="AU70" s="41">
        <f t="shared" si="58"/>
        <v>0</v>
      </c>
      <c r="AV70" s="41">
        <f t="shared" si="59"/>
        <v>1.2290000000000001</v>
      </c>
      <c r="AW70" s="41">
        <f t="shared" si="60"/>
        <v>0</v>
      </c>
      <c r="AX70" s="41">
        <f t="shared" si="61"/>
        <v>0</v>
      </c>
      <c r="AY70" s="41">
        <f t="shared" si="62"/>
        <v>0</v>
      </c>
      <c r="AZ70" s="41">
        <f t="shared" si="63"/>
        <v>0</v>
      </c>
      <c r="BA70" s="71"/>
      <c r="BB70" s="55">
        <v>0</v>
      </c>
      <c r="BC70" s="55">
        <f>'[1]4 2018-2020'!BF69</f>
        <v>0</v>
      </c>
      <c r="BD70" s="55">
        <f>'[1]4 2018-2020'!BG69</f>
        <v>0</v>
      </c>
      <c r="BE70" s="55">
        <f>'[1]4 2018-2020'!BH69</f>
        <v>0</v>
      </c>
      <c r="BF70" s="55">
        <f>'[1]4 2018-2020'!BI69</f>
        <v>0</v>
      </c>
      <c r="BG70" s="55">
        <f>'[1]4 2018-2020'!BJ69</f>
        <v>0</v>
      </c>
      <c r="BH70" s="55">
        <f>'[1]4 2018-2020'!BK69</f>
        <v>0</v>
      </c>
      <c r="BI70" s="55">
        <f>'[1]4 2018-2020'!BL69</f>
        <v>0</v>
      </c>
      <c r="BJ70" s="38">
        <f t="shared" si="73"/>
        <v>0</v>
      </c>
      <c r="BK70" s="38">
        <f t="shared" si="74"/>
        <v>0</v>
      </c>
      <c r="BL70" s="38">
        <f t="shared" si="75"/>
        <v>0</v>
      </c>
      <c r="BM70" s="38">
        <f t="shared" si="76"/>
        <v>0</v>
      </c>
      <c r="BN70" s="38">
        <f t="shared" si="77"/>
        <v>0</v>
      </c>
      <c r="BO70" s="38">
        <f t="shared" si="78"/>
        <v>0</v>
      </c>
      <c r="BP70" s="38">
        <f t="shared" si="79"/>
        <v>0</v>
      </c>
      <c r="BQ70" s="38">
        <f t="shared" si="80"/>
        <v>0</v>
      </c>
      <c r="BR70" s="38"/>
      <c r="BS70" s="63" t="s">
        <v>96</v>
      </c>
    </row>
    <row r="71" spans="1:71" ht="100.5" customHeight="1" x14ac:dyDescent="0.25">
      <c r="A71" s="36" t="str">
        <f>'[1]3 2018-2020'!A68</f>
        <v>1.2.2.2.</v>
      </c>
      <c r="B71" s="37" t="str">
        <f>'[1]3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71" s="36" t="str">
        <f>'[1]3 2018-2020'!C68</f>
        <v>H_ИНФ04680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f>'[1]4 2018-2020'!V70</f>
        <v>0</v>
      </c>
      <c r="V71" s="55">
        <f>'[1]4 2018-2020'!W70</f>
        <v>0</v>
      </c>
      <c r="W71" s="55">
        <f>'[1]4 2018-2020'!X70</f>
        <v>0</v>
      </c>
      <c r="X71" s="55">
        <f>'[1]4 2018-2020'!Y70</f>
        <v>0</v>
      </c>
      <c r="Y71" s="55">
        <f>'[1]4 2018-2020'!Z70</f>
        <v>0</v>
      </c>
      <c r="Z71" s="55">
        <f>'[1]4 2018-2020'!AA70</f>
        <v>0</v>
      </c>
      <c r="AA71" s="55">
        <f>'[1]4 2018-2020'!AB70</f>
        <v>0</v>
      </c>
      <c r="AB71" s="38" t="s">
        <v>88</v>
      </c>
      <c r="AC71" s="38" t="s">
        <v>88</v>
      </c>
      <c r="AD71" s="38" t="s">
        <v>88</v>
      </c>
      <c r="AE71" s="38" t="s">
        <v>88</v>
      </c>
      <c r="AF71" s="38" t="s">
        <v>88</v>
      </c>
      <c r="AG71" s="38" t="s">
        <v>88</v>
      </c>
      <c r="AH71" s="38" t="s">
        <v>88</v>
      </c>
      <c r="AI71" s="38" t="s">
        <v>88</v>
      </c>
      <c r="AJ71" s="55"/>
      <c r="AK71" s="56" t="s">
        <v>89</v>
      </c>
      <c r="AL71" s="56">
        <f>'[1]4 2018-2020'!AN70</f>
        <v>0</v>
      </c>
      <c r="AM71" s="56">
        <f>'[1]4 2018-2020'!AO70</f>
        <v>0</v>
      </c>
      <c r="AN71" s="56">
        <f>'[1]4 2018-2020'!AP70</f>
        <v>0.23</v>
      </c>
      <c r="AO71" s="56">
        <f>'[1]4 2018-2020'!AQ70</f>
        <v>0</v>
      </c>
      <c r="AP71" s="56">
        <f>'[1]4 2018-2020'!AR70</f>
        <v>0</v>
      </c>
      <c r="AQ71" s="56">
        <f>'[1]4 2018-2020'!AS70</f>
        <v>0</v>
      </c>
      <c r="AR71" s="56">
        <f>'[1]4 2018-2020'!AT70</f>
        <v>0</v>
      </c>
      <c r="AS71" s="41" t="str">
        <f t="shared" si="56"/>
        <v>IV</v>
      </c>
      <c r="AT71" s="41">
        <f t="shared" si="57"/>
        <v>0</v>
      </c>
      <c r="AU71" s="41">
        <f t="shared" si="58"/>
        <v>0</v>
      </c>
      <c r="AV71" s="41">
        <f t="shared" si="59"/>
        <v>0.23</v>
      </c>
      <c r="AW71" s="41">
        <f t="shared" si="60"/>
        <v>0</v>
      </c>
      <c r="AX71" s="41">
        <f t="shared" si="61"/>
        <v>0</v>
      </c>
      <c r="AY71" s="41">
        <f t="shared" si="62"/>
        <v>0</v>
      </c>
      <c r="AZ71" s="41">
        <f t="shared" si="63"/>
        <v>0</v>
      </c>
      <c r="BA71" s="71"/>
      <c r="BB71" s="55">
        <v>0</v>
      </c>
      <c r="BC71" s="55">
        <f>'[1]4 2018-2020'!BF70</f>
        <v>0</v>
      </c>
      <c r="BD71" s="55">
        <f>'[1]4 2018-2020'!BG70</f>
        <v>0</v>
      </c>
      <c r="BE71" s="55">
        <f>'[1]4 2018-2020'!BH70</f>
        <v>0</v>
      </c>
      <c r="BF71" s="55">
        <f>'[1]4 2018-2020'!BI70</f>
        <v>0</v>
      </c>
      <c r="BG71" s="55">
        <f>'[1]4 2018-2020'!BJ70</f>
        <v>0</v>
      </c>
      <c r="BH71" s="55">
        <f>'[1]4 2018-2020'!BK70</f>
        <v>0</v>
      </c>
      <c r="BI71" s="55">
        <f>'[1]4 2018-2020'!BL70</f>
        <v>0</v>
      </c>
      <c r="BJ71" s="38">
        <f t="shared" si="73"/>
        <v>0</v>
      </c>
      <c r="BK71" s="38">
        <f t="shared" si="74"/>
        <v>0</v>
      </c>
      <c r="BL71" s="38">
        <f t="shared" si="75"/>
        <v>0</v>
      </c>
      <c r="BM71" s="38">
        <f t="shared" si="76"/>
        <v>0</v>
      </c>
      <c r="BN71" s="38">
        <f t="shared" si="77"/>
        <v>0</v>
      </c>
      <c r="BO71" s="38">
        <f t="shared" si="78"/>
        <v>0</v>
      </c>
      <c r="BP71" s="38">
        <f t="shared" si="79"/>
        <v>0</v>
      </c>
      <c r="BQ71" s="38">
        <f t="shared" si="80"/>
        <v>0</v>
      </c>
      <c r="BR71" s="38"/>
      <c r="BS71" s="63" t="s">
        <v>96</v>
      </c>
    </row>
    <row r="72" spans="1:71" ht="92.25" customHeight="1" x14ac:dyDescent="0.25">
      <c r="A72" s="36" t="str">
        <f>'[1]3 2018-2020'!A69</f>
        <v>1.2.2.2.</v>
      </c>
      <c r="B72" s="37" t="str">
        <f>'[1]3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72" s="36" t="str">
        <f>'[1]3 2018-2020'!C69</f>
        <v>H_ИНФ04678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f>'[1]4 2018-2020'!V71</f>
        <v>0</v>
      </c>
      <c r="V72" s="55">
        <f>'[1]4 2018-2020'!W71</f>
        <v>0</v>
      </c>
      <c r="W72" s="55">
        <f>'[1]4 2018-2020'!X71</f>
        <v>0</v>
      </c>
      <c r="X72" s="55">
        <f>'[1]4 2018-2020'!Y71</f>
        <v>0</v>
      </c>
      <c r="Y72" s="55">
        <f>'[1]4 2018-2020'!Z71</f>
        <v>0</v>
      </c>
      <c r="Z72" s="55">
        <f>'[1]4 2018-2020'!AA71</f>
        <v>0</v>
      </c>
      <c r="AA72" s="55">
        <f>'[1]4 2018-2020'!AB71</f>
        <v>0</v>
      </c>
      <c r="AB72" s="38" t="s">
        <v>88</v>
      </c>
      <c r="AC72" s="38" t="s">
        <v>88</v>
      </c>
      <c r="AD72" s="38" t="s">
        <v>88</v>
      </c>
      <c r="AE72" s="38" t="s">
        <v>88</v>
      </c>
      <c r="AF72" s="38" t="s">
        <v>88</v>
      </c>
      <c r="AG72" s="38" t="s">
        <v>88</v>
      </c>
      <c r="AH72" s="38" t="s">
        <v>88</v>
      </c>
      <c r="AI72" s="38" t="s">
        <v>88</v>
      </c>
      <c r="AJ72" s="55"/>
      <c r="AK72" s="56" t="s">
        <v>89</v>
      </c>
      <c r="AL72" s="56">
        <f>'[1]4 2018-2020'!AN71</f>
        <v>0</v>
      </c>
      <c r="AM72" s="56">
        <f>'[1]4 2018-2020'!AO71</f>
        <v>0</v>
      </c>
      <c r="AN72" s="56">
        <f>'[1]4 2018-2020'!AP71</f>
        <v>0.3</v>
      </c>
      <c r="AO72" s="56">
        <f>'[1]4 2018-2020'!AQ71</f>
        <v>0</v>
      </c>
      <c r="AP72" s="56">
        <f>'[1]4 2018-2020'!AR71</f>
        <v>0</v>
      </c>
      <c r="AQ72" s="56">
        <f>'[1]4 2018-2020'!AS71</f>
        <v>0</v>
      </c>
      <c r="AR72" s="56">
        <f>'[1]4 2018-2020'!AT71</f>
        <v>0</v>
      </c>
      <c r="AS72" s="41" t="str">
        <f t="shared" si="56"/>
        <v>IV</v>
      </c>
      <c r="AT72" s="41">
        <f t="shared" si="57"/>
        <v>0</v>
      </c>
      <c r="AU72" s="41">
        <f t="shared" si="58"/>
        <v>0</v>
      </c>
      <c r="AV72" s="41">
        <f t="shared" si="59"/>
        <v>0.3</v>
      </c>
      <c r="AW72" s="41">
        <f t="shared" si="60"/>
        <v>0</v>
      </c>
      <c r="AX72" s="41">
        <f t="shared" si="61"/>
        <v>0</v>
      </c>
      <c r="AY72" s="41">
        <f t="shared" si="62"/>
        <v>0</v>
      </c>
      <c r="AZ72" s="41">
        <f t="shared" si="63"/>
        <v>0</v>
      </c>
      <c r="BA72" s="71"/>
      <c r="BB72" s="55">
        <v>0</v>
      </c>
      <c r="BC72" s="55">
        <f>'[1]4 2018-2020'!BF71</f>
        <v>0</v>
      </c>
      <c r="BD72" s="55">
        <f>'[1]4 2018-2020'!BG71</f>
        <v>0</v>
      </c>
      <c r="BE72" s="55">
        <f>'[1]4 2018-2020'!BH71</f>
        <v>0</v>
      </c>
      <c r="BF72" s="55">
        <f>'[1]4 2018-2020'!BI71</f>
        <v>0</v>
      </c>
      <c r="BG72" s="55">
        <f>'[1]4 2018-2020'!BJ71</f>
        <v>0</v>
      </c>
      <c r="BH72" s="55">
        <f>'[1]4 2018-2020'!BK71</f>
        <v>0</v>
      </c>
      <c r="BI72" s="55">
        <f>'[1]4 2018-2020'!BL71</f>
        <v>0</v>
      </c>
      <c r="BJ72" s="38">
        <f t="shared" si="73"/>
        <v>0</v>
      </c>
      <c r="BK72" s="38">
        <f t="shared" si="74"/>
        <v>0</v>
      </c>
      <c r="BL72" s="38">
        <f t="shared" si="75"/>
        <v>0</v>
      </c>
      <c r="BM72" s="38">
        <f t="shared" si="76"/>
        <v>0</v>
      </c>
      <c r="BN72" s="38">
        <f t="shared" si="77"/>
        <v>0</v>
      </c>
      <c r="BO72" s="38">
        <f t="shared" si="78"/>
        <v>0</v>
      </c>
      <c r="BP72" s="38">
        <f t="shared" si="79"/>
        <v>0</v>
      </c>
      <c r="BQ72" s="38">
        <f t="shared" si="80"/>
        <v>0</v>
      </c>
      <c r="BR72" s="38"/>
      <c r="BS72" s="63" t="s">
        <v>96</v>
      </c>
    </row>
    <row r="73" spans="1:71" ht="53.25" customHeight="1" x14ac:dyDescent="0.25">
      <c r="A73" s="36" t="str">
        <f>'[1]3 2018-2020'!A70</f>
        <v>1.2.2.2.</v>
      </c>
      <c r="B73" s="37" t="str">
        <f>'[1]3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73" s="36" t="str">
        <f>'[1]3 2018-2020'!C70</f>
        <v>H_00000002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f>'[1]4 2018-2020'!V72</f>
        <v>0</v>
      </c>
      <c r="V73" s="55">
        <f>'[1]4 2018-2020'!W72</f>
        <v>0</v>
      </c>
      <c r="W73" s="55">
        <f>'[1]4 2018-2020'!X72</f>
        <v>0</v>
      </c>
      <c r="X73" s="55">
        <f>'[1]4 2018-2020'!Y72</f>
        <v>0</v>
      </c>
      <c r="Y73" s="55">
        <f>'[1]4 2018-2020'!Z72</f>
        <v>0</v>
      </c>
      <c r="Z73" s="55">
        <f>'[1]4 2018-2020'!AA72</f>
        <v>0</v>
      </c>
      <c r="AA73" s="55">
        <f>'[1]4 2018-2020'!AB72</f>
        <v>0</v>
      </c>
      <c r="AB73" s="38" t="s">
        <v>88</v>
      </c>
      <c r="AC73" s="38" t="s">
        <v>88</v>
      </c>
      <c r="AD73" s="38" t="s">
        <v>88</v>
      </c>
      <c r="AE73" s="38" t="s">
        <v>88</v>
      </c>
      <c r="AF73" s="38" t="s">
        <v>88</v>
      </c>
      <c r="AG73" s="38" t="s">
        <v>88</v>
      </c>
      <c r="AH73" s="38" t="s">
        <v>88</v>
      </c>
      <c r="AI73" s="38" t="s">
        <v>88</v>
      </c>
      <c r="AJ73" s="55"/>
      <c r="AK73" s="56" t="s">
        <v>89</v>
      </c>
      <c r="AL73" s="56">
        <f>'[1]4 2018-2020'!AN72</f>
        <v>0</v>
      </c>
      <c r="AM73" s="56">
        <f>'[1]4 2018-2020'!AO72</f>
        <v>0</v>
      </c>
      <c r="AN73" s="56">
        <f>'[1]4 2018-2020'!AP72</f>
        <v>0</v>
      </c>
      <c r="AO73" s="56">
        <f>'[1]4 2018-2020'!AQ72</f>
        <v>0</v>
      </c>
      <c r="AP73" s="56">
        <f>'[1]4 2018-2020'!AR72</f>
        <v>0</v>
      </c>
      <c r="AQ73" s="56">
        <f>'[1]4 2018-2020'!AS72</f>
        <v>0</v>
      </c>
      <c r="AR73" s="56">
        <f>'[1]4 2018-2020'!AT72</f>
        <v>0</v>
      </c>
      <c r="AS73" s="41" t="str">
        <f t="shared" si="56"/>
        <v>IV</v>
      </c>
      <c r="AT73" s="41">
        <f t="shared" si="57"/>
        <v>0</v>
      </c>
      <c r="AU73" s="41">
        <f t="shared" si="58"/>
        <v>0</v>
      </c>
      <c r="AV73" s="41">
        <f t="shared" si="59"/>
        <v>0</v>
      </c>
      <c r="AW73" s="41">
        <f t="shared" si="60"/>
        <v>0</v>
      </c>
      <c r="AX73" s="41">
        <f t="shared" si="61"/>
        <v>0</v>
      </c>
      <c r="AY73" s="41">
        <f t="shared" si="62"/>
        <v>0</v>
      </c>
      <c r="AZ73" s="41">
        <f t="shared" si="63"/>
        <v>0</v>
      </c>
      <c r="BA73" s="71"/>
      <c r="BB73" s="55">
        <v>0</v>
      </c>
      <c r="BC73" s="55">
        <f>'[1]4 2018-2020'!BF72</f>
        <v>0</v>
      </c>
      <c r="BD73" s="55">
        <f>'[1]4 2018-2020'!BG72</f>
        <v>0</v>
      </c>
      <c r="BE73" s="55">
        <f>'[1]4 2018-2020'!BH72</f>
        <v>0</v>
      </c>
      <c r="BF73" s="55">
        <f>'[1]4 2018-2020'!BI72</f>
        <v>0</v>
      </c>
      <c r="BG73" s="55">
        <f>'[1]4 2018-2020'!BJ72</f>
        <v>0</v>
      </c>
      <c r="BH73" s="55">
        <f>'[1]4 2018-2020'!BK72</f>
        <v>0</v>
      </c>
      <c r="BI73" s="55">
        <f>'[1]4 2018-2020'!BL72</f>
        <v>0</v>
      </c>
      <c r="BJ73" s="38">
        <f t="shared" si="73"/>
        <v>0</v>
      </c>
      <c r="BK73" s="38">
        <f t="shared" si="74"/>
        <v>0</v>
      </c>
      <c r="BL73" s="38">
        <f t="shared" si="75"/>
        <v>0</v>
      </c>
      <c r="BM73" s="38">
        <f t="shared" si="76"/>
        <v>0</v>
      </c>
      <c r="BN73" s="38">
        <f t="shared" si="77"/>
        <v>0</v>
      </c>
      <c r="BO73" s="38">
        <f t="shared" si="78"/>
        <v>0</v>
      </c>
      <c r="BP73" s="38">
        <f t="shared" si="79"/>
        <v>0</v>
      </c>
      <c r="BQ73" s="38">
        <f t="shared" si="80"/>
        <v>0</v>
      </c>
      <c r="BR73" s="38"/>
      <c r="BS73" s="63" t="s">
        <v>96</v>
      </c>
    </row>
    <row r="74" spans="1:71" s="57" customFormat="1" ht="219.75" customHeight="1" x14ac:dyDescent="0.25">
      <c r="A74" s="53" t="str">
        <f>'[1]3 2018-2020'!A71</f>
        <v>1.2.2.2.</v>
      </c>
      <c r="B74" s="54" t="str">
        <f>'[1]3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74" s="53" t="str">
        <f>'[1]3 2018-2020'!C71</f>
        <v>H_СТР09765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f>'[1]4 2018-2020'!V73</f>
        <v>0</v>
      </c>
      <c r="V74" s="55">
        <f>'[1]4 2018-2020'!W73</f>
        <v>0</v>
      </c>
      <c r="W74" s="55">
        <f>'[1]4 2018-2020'!X73</f>
        <v>0</v>
      </c>
      <c r="X74" s="55">
        <f>'[1]4 2018-2020'!Y73</f>
        <v>0</v>
      </c>
      <c r="Y74" s="55">
        <f>'[1]4 2018-2020'!Z73</f>
        <v>0</v>
      </c>
      <c r="Z74" s="55">
        <f>'[1]4 2018-2020'!AA73</f>
        <v>0</v>
      </c>
      <c r="AA74" s="55">
        <f>'[1]4 2018-2020'!AB73</f>
        <v>0</v>
      </c>
      <c r="AB74" s="38" t="s">
        <v>88</v>
      </c>
      <c r="AC74" s="38" t="s">
        <v>88</v>
      </c>
      <c r="AD74" s="38" t="s">
        <v>88</v>
      </c>
      <c r="AE74" s="38" t="s">
        <v>88</v>
      </c>
      <c r="AF74" s="38" t="s">
        <v>88</v>
      </c>
      <c r="AG74" s="38" t="s">
        <v>88</v>
      </c>
      <c r="AH74" s="38" t="s">
        <v>88</v>
      </c>
      <c r="AI74" s="38" t="s">
        <v>88</v>
      </c>
      <c r="AJ74" s="55"/>
      <c r="AK74" s="55">
        <v>0</v>
      </c>
      <c r="AL74" s="55">
        <f>'[1]4 2018-2020'!AN73</f>
        <v>0</v>
      </c>
      <c r="AM74" s="55">
        <f>'[1]4 2018-2020'!AO73</f>
        <v>0</v>
      </c>
      <c r="AN74" s="55">
        <f>'[1]4 2018-2020'!AP73</f>
        <v>0</v>
      </c>
      <c r="AO74" s="55">
        <f>'[1]4 2018-2020'!AQ73</f>
        <v>0</v>
      </c>
      <c r="AP74" s="55">
        <f>'[1]4 2018-2020'!AR73</f>
        <v>0</v>
      </c>
      <c r="AQ74" s="55">
        <f>'[1]4 2018-2020'!AS73</f>
        <v>0</v>
      </c>
      <c r="AR74" s="55">
        <f>'[1]4 2018-2020'!AT73</f>
        <v>0</v>
      </c>
      <c r="AS74" s="64">
        <f t="shared" si="56"/>
        <v>0</v>
      </c>
      <c r="AT74" s="64">
        <f t="shared" si="57"/>
        <v>0</v>
      </c>
      <c r="AU74" s="64">
        <f t="shared" si="58"/>
        <v>0</v>
      </c>
      <c r="AV74" s="64">
        <f t="shared" si="59"/>
        <v>0</v>
      </c>
      <c r="AW74" s="64">
        <f t="shared" si="60"/>
        <v>0</v>
      </c>
      <c r="AX74" s="64">
        <f t="shared" si="61"/>
        <v>0</v>
      </c>
      <c r="AY74" s="64">
        <f t="shared" si="62"/>
        <v>0</v>
      </c>
      <c r="AZ74" s="64">
        <f t="shared" si="63"/>
        <v>0</v>
      </c>
      <c r="BA74" s="72"/>
      <c r="BB74" s="56" t="s">
        <v>89</v>
      </c>
      <c r="BC74" s="56">
        <f>'[1]4 2018-2020'!BF73</f>
        <v>0</v>
      </c>
      <c r="BD74" s="56">
        <f>'[1]4 2018-2020'!BG73</f>
        <v>0</v>
      </c>
      <c r="BE74" s="56">
        <f>'[1]4 2018-2020'!BH73</f>
        <v>3.9529999999999998</v>
      </c>
      <c r="BF74" s="56">
        <f>'[1]4 2018-2020'!BI73</f>
        <v>0</v>
      </c>
      <c r="BG74" s="56">
        <f>'[1]4 2018-2020'!BJ73</f>
        <v>0</v>
      </c>
      <c r="BH74" s="56">
        <f>'[1]4 2018-2020'!BK73</f>
        <v>0</v>
      </c>
      <c r="BI74" s="56">
        <f>'[1]4 2018-2020'!BL73</f>
        <v>65</v>
      </c>
      <c r="BJ74" s="41" t="str">
        <f>BB74</f>
        <v>IV</v>
      </c>
      <c r="BK74" s="41">
        <f t="shared" ref="BK74:BQ76" si="81">BC74</f>
        <v>0</v>
      </c>
      <c r="BL74" s="41">
        <f t="shared" si="81"/>
        <v>0</v>
      </c>
      <c r="BM74" s="41">
        <f t="shared" si="81"/>
        <v>3.9529999999999998</v>
      </c>
      <c r="BN74" s="41">
        <f t="shared" si="81"/>
        <v>0</v>
      </c>
      <c r="BO74" s="41">
        <f t="shared" si="81"/>
        <v>0</v>
      </c>
      <c r="BP74" s="41">
        <f t="shared" si="81"/>
        <v>0</v>
      </c>
      <c r="BQ74" s="41">
        <f t="shared" si="81"/>
        <v>65</v>
      </c>
      <c r="BR74" s="41"/>
      <c r="BS74" s="63" t="s">
        <v>96</v>
      </c>
    </row>
    <row r="75" spans="1:71" ht="104.25" customHeight="1" x14ac:dyDescent="0.25">
      <c r="A75" s="36" t="str">
        <f>'[1]3 2018-2020'!A72</f>
        <v>1.2.2.2.</v>
      </c>
      <c r="B75" s="37" t="str">
        <f>'[1]3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75" s="36" t="str">
        <f>'[1]3 2018-2020'!C72</f>
        <v>H_ИНФ05400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f>'[1]4 2018-2020'!V74</f>
        <v>0</v>
      </c>
      <c r="V75" s="55">
        <f>'[1]4 2018-2020'!W74</f>
        <v>0</v>
      </c>
      <c r="W75" s="55">
        <f>'[1]4 2018-2020'!X74</f>
        <v>0</v>
      </c>
      <c r="X75" s="55">
        <f>'[1]4 2018-2020'!Y74</f>
        <v>0</v>
      </c>
      <c r="Y75" s="55">
        <f>'[1]4 2018-2020'!Z74</f>
        <v>0</v>
      </c>
      <c r="Z75" s="55">
        <f>'[1]4 2018-2020'!AA74</f>
        <v>0</v>
      </c>
      <c r="AA75" s="55">
        <f>'[1]4 2018-2020'!AB74</f>
        <v>0</v>
      </c>
      <c r="AB75" s="38" t="s">
        <v>88</v>
      </c>
      <c r="AC75" s="38" t="s">
        <v>88</v>
      </c>
      <c r="AD75" s="38" t="s">
        <v>88</v>
      </c>
      <c r="AE75" s="38" t="s">
        <v>88</v>
      </c>
      <c r="AF75" s="38" t="s">
        <v>88</v>
      </c>
      <c r="AG75" s="38" t="s">
        <v>88</v>
      </c>
      <c r="AH75" s="38" t="s">
        <v>88</v>
      </c>
      <c r="AI75" s="38" t="s">
        <v>88</v>
      </c>
      <c r="AJ75" s="55"/>
      <c r="AK75" s="55">
        <v>0</v>
      </c>
      <c r="AL75" s="55">
        <f>'[1]4 2018-2020'!AN74</f>
        <v>0</v>
      </c>
      <c r="AM75" s="55">
        <f>'[1]4 2018-2020'!AO74</f>
        <v>0</v>
      </c>
      <c r="AN75" s="55">
        <f>'[1]4 2018-2020'!AP74</f>
        <v>0</v>
      </c>
      <c r="AO75" s="55">
        <f>'[1]4 2018-2020'!AQ74</f>
        <v>0</v>
      </c>
      <c r="AP75" s="55">
        <f>'[1]4 2018-2020'!AR74</f>
        <v>0</v>
      </c>
      <c r="AQ75" s="55">
        <f>'[1]4 2018-2020'!AS74</f>
        <v>0</v>
      </c>
      <c r="AR75" s="55">
        <f>'[1]4 2018-2020'!AT74</f>
        <v>0</v>
      </c>
      <c r="AS75" s="64">
        <f t="shared" si="56"/>
        <v>0</v>
      </c>
      <c r="AT75" s="64">
        <f t="shared" si="57"/>
        <v>0</v>
      </c>
      <c r="AU75" s="64">
        <f t="shared" si="58"/>
        <v>0</v>
      </c>
      <c r="AV75" s="64">
        <f t="shared" si="59"/>
        <v>0</v>
      </c>
      <c r="AW75" s="64">
        <f t="shared" si="60"/>
        <v>0</v>
      </c>
      <c r="AX75" s="64">
        <f t="shared" si="61"/>
        <v>0</v>
      </c>
      <c r="AY75" s="64">
        <f t="shared" si="62"/>
        <v>0</v>
      </c>
      <c r="AZ75" s="64">
        <f t="shared" si="63"/>
        <v>0</v>
      </c>
      <c r="BA75" s="72"/>
      <c r="BB75" s="56" t="s">
        <v>89</v>
      </c>
      <c r="BC75" s="56">
        <f>'[1]4 2018-2020'!BF74</f>
        <v>0</v>
      </c>
      <c r="BD75" s="56">
        <f>'[1]4 2018-2020'!BG74</f>
        <v>0</v>
      </c>
      <c r="BE75" s="56">
        <f>'[1]4 2018-2020'!BH74</f>
        <v>4.1029999999999998</v>
      </c>
      <c r="BF75" s="56">
        <f>'[1]4 2018-2020'!BI74</f>
        <v>0</v>
      </c>
      <c r="BG75" s="56">
        <f>'[1]4 2018-2020'!BJ74</f>
        <v>0</v>
      </c>
      <c r="BH75" s="56">
        <f>'[1]4 2018-2020'!BK74</f>
        <v>0</v>
      </c>
      <c r="BI75" s="56">
        <f>'[1]4 2018-2020'!BL74</f>
        <v>0</v>
      </c>
      <c r="BJ75" s="41" t="str">
        <f t="shared" ref="BJ75:BJ76" si="82">BB75</f>
        <v>IV</v>
      </c>
      <c r="BK75" s="41">
        <f t="shared" si="81"/>
        <v>0</v>
      </c>
      <c r="BL75" s="41">
        <f t="shared" si="81"/>
        <v>0</v>
      </c>
      <c r="BM75" s="41">
        <f t="shared" si="81"/>
        <v>4.1029999999999998</v>
      </c>
      <c r="BN75" s="41">
        <f t="shared" si="81"/>
        <v>0</v>
      </c>
      <c r="BO75" s="41">
        <f t="shared" si="81"/>
        <v>0</v>
      </c>
      <c r="BP75" s="41">
        <f t="shared" si="81"/>
        <v>0</v>
      </c>
      <c r="BQ75" s="41">
        <f t="shared" si="81"/>
        <v>0</v>
      </c>
      <c r="BR75" s="41"/>
      <c r="BS75" s="63" t="s">
        <v>96</v>
      </c>
    </row>
    <row r="76" spans="1:71" ht="51.75" customHeight="1" x14ac:dyDescent="0.25">
      <c r="A76" s="36" t="str">
        <f>'[1]3 2018-2020'!A73</f>
        <v>1.2.2.2.</v>
      </c>
      <c r="B76" s="37" t="str">
        <f>'[1]3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76" s="36" t="str">
        <f>'[1]3 2018-2020'!C73</f>
        <v>H_00000003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f>'[1]4 2018-2020'!V75</f>
        <v>0</v>
      </c>
      <c r="V76" s="55">
        <f>'[1]4 2018-2020'!W75</f>
        <v>0</v>
      </c>
      <c r="W76" s="55">
        <f>'[1]4 2018-2020'!X75</f>
        <v>0</v>
      </c>
      <c r="X76" s="55">
        <f>'[1]4 2018-2020'!Y75</f>
        <v>0</v>
      </c>
      <c r="Y76" s="55">
        <f>'[1]4 2018-2020'!Z75</f>
        <v>0</v>
      </c>
      <c r="Z76" s="55">
        <f>'[1]4 2018-2020'!AA75</f>
        <v>0</v>
      </c>
      <c r="AA76" s="55">
        <f>'[1]4 2018-2020'!AB75</f>
        <v>0</v>
      </c>
      <c r="AB76" s="38" t="s">
        <v>88</v>
      </c>
      <c r="AC76" s="38" t="s">
        <v>88</v>
      </c>
      <c r="AD76" s="38" t="s">
        <v>88</v>
      </c>
      <c r="AE76" s="38" t="s">
        <v>88</v>
      </c>
      <c r="AF76" s="38" t="s">
        <v>88</v>
      </c>
      <c r="AG76" s="38" t="s">
        <v>88</v>
      </c>
      <c r="AH76" s="38" t="s">
        <v>88</v>
      </c>
      <c r="AI76" s="38" t="s">
        <v>88</v>
      </c>
      <c r="AJ76" s="55"/>
      <c r="AK76" s="55">
        <v>0</v>
      </c>
      <c r="AL76" s="55">
        <f>'[1]4 2018-2020'!AN75</f>
        <v>0</v>
      </c>
      <c r="AM76" s="55">
        <f>'[1]4 2018-2020'!AO75</f>
        <v>0</v>
      </c>
      <c r="AN76" s="55">
        <f>'[1]4 2018-2020'!AP75</f>
        <v>0</v>
      </c>
      <c r="AO76" s="55">
        <f>'[1]4 2018-2020'!AQ75</f>
        <v>0</v>
      </c>
      <c r="AP76" s="55">
        <f>'[1]4 2018-2020'!AR75</f>
        <v>0</v>
      </c>
      <c r="AQ76" s="55">
        <f>'[1]4 2018-2020'!AS75</f>
        <v>0</v>
      </c>
      <c r="AR76" s="55">
        <f>'[1]4 2018-2020'!AT75</f>
        <v>0</v>
      </c>
      <c r="AS76" s="64">
        <f t="shared" si="56"/>
        <v>0</v>
      </c>
      <c r="AT76" s="64">
        <f t="shared" si="57"/>
        <v>0</v>
      </c>
      <c r="AU76" s="64">
        <f t="shared" si="58"/>
        <v>0</v>
      </c>
      <c r="AV76" s="64">
        <f t="shared" si="59"/>
        <v>0</v>
      </c>
      <c r="AW76" s="64">
        <f t="shared" si="60"/>
        <v>0</v>
      </c>
      <c r="AX76" s="64">
        <f t="shared" si="61"/>
        <v>0</v>
      </c>
      <c r="AY76" s="64">
        <f t="shared" si="62"/>
        <v>0</v>
      </c>
      <c r="AZ76" s="64">
        <f t="shared" si="63"/>
        <v>0</v>
      </c>
      <c r="BA76" s="72"/>
      <c r="BB76" s="56" t="s">
        <v>89</v>
      </c>
      <c r="BC76" s="56">
        <f>'[1]4 2018-2020'!BF75</f>
        <v>0</v>
      </c>
      <c r="BD76" s="56">
        <f>'[1]4 2018-2020'!BG75</f>
        <v>0</v>
      </c>
      <c r="BE76" s="56">
        <f>'[1]4 2018-2020'!BH75</f>
        <v>0</v>
      </c>
      <c r="BF76" s="56">
        <f>'[1]4 2018-2020'!BI75</f>
        <v>0</v>
      </c>
      <c r="BG76" s="56">
        <f>'[1]4 2018-2020'!BJ75</f>
        <v>0</v>
      </c>
      <c r="BH76" s="56">
        <f>'[1]4 2018-2020'!BK75</f>
        <v>0</v>
      </c>
      <c r="BI76" s="56">
        <f>'[1]4 2018-2020'!BL75</f>
        <v>0</v>
      </c>
      <c r="BJ76" s="41" t="str">
        <f t="shared" si="82"/>
        <v>IV</v>
      </c>
      <c r="BK76" s="41">
        <f t="shared" si="81"/>
        <v>0</v>
      </c>
      <c r="BL76" s="41">
        <f t="shared" si="81"/>
        <v>0</v>
      </c>
      <c r="BM76" s="41">
        <f t="shared" si="81"/>
        <v>0</v>
      </c>
      <c r="BN76" s="41">
        <f t="shared" si="81"/>
        <v>0</v>
      </c>
      <c r="BO76" s="41">
        <f t="shared" si="81"/>
        <v>0</v>
      </c>
      <c r="BP76" s="41">
        <f t="shared" si="81"/>
        <v>0</v>
      </c>
      <c r="BQ76" s="41">
        <f t="shared" si="81"/>
        <v>0</v>
      </c>
      <c r="BR76" s="41"/>
      <c r="BS76" s="63" t="s">
        <v>96</v>
      </c>
    </row>
    <row r="77" spans="1:71" ht="47.25" x14ac:dyDescent="0.25">
      <c r="A77" s="36" t="str">
        <f>'[1]3 2018-2020'!A74</f>
        <v>1.2.3</v>
      </c>
      <c r="B77" s="37" t="str">
        <f>'[1]3 2018-2020'!B74</f>
        <v>Развитие и модернизация учета электрической энергии (мощности), всего, в том числе:</v>
      </c>
      <c r="C77" s="36" t="str">
        <f>'[1]3 2018-2020'!C74</f>
        <v>Г</v>
      </c>
      <c r="D77" s="38" t="s">
        <v>88</v>
      </c>
      <c r="E77" s="38" t="s">
        <v>88</v>
      </c>
      <c r="F77" s="38" t="s">
        <v>88</v>
      </c>
      <c r="G77" s="38" t="s">
        <v>88</v>
      </c>
      <c r="H77" s="38" t="s">
        <v>88</v>
      </c>
      <c r="I77" s="38" t="s">
        <v>88</v>
      </c>
      <c r="J77" s="38" t="s">
        <v>88</v>
      </c>
      <c r="K77" s="38" t="s">
        <v>88</v>
      </c>
      <c r="L77" s="38" t="s">
        <v>88</v>
      </c>
      <c r="M77" s="38" t="s">
        <v>88</v>
      </c>
      <c r="N77" s="38" t="s">
        <v>88</v>
      </c>
      <c r="O77" s="38" t="s">
        <v>88</v>
      </c>
      <c r="P77" s="38" t="s">
        <v>88</v>
      </c>
      <c r="Q77" s="38" t="s">
        <v>88</v>
      </c>
      <c r="R77" s="38" t="s">
        <v>88</v>
      </c>
      <c r="S77" s="38" t="s">
        <v>88</v>
      </c>
      <c r="T77" s="38" t="s">
        <v>88</v>
      </c>
      <c r="U77" s="38" t="s">
        <v>88</v>
      </c>
      <c r="V77" s="38" t="s">
        <v>88</v>
      </c>
      <c r="W77" s="38" t="s">
        <v>88</v>
      </c>
      <c r="X77" s="38" t="s">
        <v>88</v>
      </c>
      <c r="Y77" s="38" t="s">
        <v>88</v>
      </c>
      <c r="Z77" s="38" t="s">
        <v>88</v>
      </c>
      <c r="AA77" s="38" t="s">
        <v>88</v>
      </c>
      <c r="AB77" s="38" t="s">
        <v>88</v>
      </c>
      <c r="AC77" s="38" t="s">
        <v>88</v>
      </c>
      <c r="AD77" s="38" t="s">
        <v>88</v>
      </c>
      <c r="AE77" s="38" t="s">
        <v>88</v>
      </c>
      <c r="AF77" s="38" t="s">
        <v>88</v>
      </c>
      <c r="AG77" s="38" t="s">
        <v>88</v>
      </c>
      <c r="AH77" s="38" t="s">
        <v>88</v>
      </c>
      <c r="AI77" s="38" t="s">
        <v>88</v>
      </c>
      <c r="AJ77" s="38"/>
      <c r="AK77" s="38" t="s">
        <v>88</v>
      </c>
      <c r="AL77" s="38" t="s">
        <v>88</v>
      </c>
      <c r="AM77" s="38" t="s">
        <v>88</v>
      </c>
      <c r="AN77" s="38" t="s">
        <v>88</v>
      </c>
      <c r="AO77" s="38" t="s">
        <v>88</v>
      </c>
      <c r="AP77" s="38" t="s">
        <v>88</v>
      </c>
      <c r="AQ77" s="38" t="s">
        <v>88</v>
      </c>
      <c r="AR77" s="38" t="s">
        <v>88</v>
      </c>
      <c r="AS77" s="38" t="s">
        <v>88</v>
      </c>
      <c r="AT77" s="38" t="s">
        <v>88</v>
      </c>
      <c r="AU77" s="38" t="s">
        <v>88</v>
      </c>
      <c r="AV77" s="38" t="s">
        <v>88</v>
      </c>
      <c r="AW77" s="38" t="s">
        <v>88</v>
      </c>
      <c r="AX77" s="38" t="s">
        <v>88</v>
      </c>
      <c r="AY77" s="38" t="s">
        <v>88</v>
      </c>
      <c r="AZ77" s="38" t="s">
        <v>88</v>
      </c>
      <c r="BA77" s="38"/>
      <c r="BB77" s="38" t="s">
        <v>88</v>
      </c>
      <c r="BC77" s="38" t="s">
        <v>88</v>
      </c>
      <c r="BD77" s="38" t="s">
        <v>88</v>
      </c>
      <c r="BE77" s="38" t="s">
        <v>88</v>
      </c>
      <c r="BF77" s="38" t="s">
        <v>88</v>
      </c>
      <c r="BG77" s="38" t="s">
        <v>88</v>
      </c>
      <c r="BH77" s="38" t="s">
        <v>88</v>
      </c>
      <c r="BI77" s="38" t="s">
        <v>88</v>
      </c>
      <c r="BJ77" s="38" t="s">
        <v>88</v>
      </c>
      <c r="BK77" s="38" t="s">
        <v>88</v>
      </c>
      <c r="BL77" s="38" t="s">
        <v>88</v>
      </c>
      <c r="BM77" s="38" t="s">
        <v>88</v>
      </c>
      <c r="BN77" s="38" t="s">
        <v>88</v>
      </c>
      <c r="BO77" s="38" t="s">
        <v>88</v>
      </c>
      <c r="BP77" s="38" t="s">
        <v>88</v>
      </c>
      <c r="BQ77" s="38" t="s">
        <v>88</v>
      </c>
      <c r="BR77" s="38"/>
      <c r="BS77" s="38" t="s">
        <v>88</v>
      </c>
    </row>
    <row r="78" spans="1:71" ht="47.25" x14ac:dyDescent="0.25">
      <c r="A78" s="36" t="str">
        <f>'[1]3 2018-2020'!A75</f>
        <v>1.2.3.1</v>
      </c>
      <c r="B78" s="37" t="str">
        <f>'[1]3 2018-2020'!B75</f>
        <v>«Установка приборов учета, класс напряжения 0,22 (0,4) кВ, всего, в том числе:»</v>
      </c>
      <c r="C78" s="36" t="str">
        <f>'[1]3 2018-2020'!C75</f>
        <v>Г</v>
      </c>
      <c r="D78" s="38" t="s">
        <v>88</v>
      </c>
      <c r="E78" s="38" t="s">
        <v>88</v>
      </c>
      <c r="F78" s="38" t="s">
        <v>88</v>
      </c>
      <c r="G78" s="38" t="s">
        <v>88</v>
      </c>
      <c r="H78" s="38" t="s">
        <v>88</v>
      </c>
      <c r="I78" s="38" t="s">
        <v>88</v>
      </c>
      <c r="J78" s="38" t="s">
        <v>88</v>
      </c>
      <c r="K78" s="38" t="s">
        <v>88</v>
      </c>
      <c r="L78" s="38" t="s">
        <v>88</v>
      </c>
      <c r="M78" s="38" t="s">
        <v>88</v>
      </c>
      <c r="N78" s="38" t="s">
        <v>88</v>
      </c>
      <c r="O78" s="38" t="s">
        <v>88</v>
      </c>
      <c r="P78" s="38" t="s">
        <v>88</v>
      </c>
      <c r="Q78" s="38" t="s">
        <v>88</v>
      </c>
      <c r="R78" s="38" t="s">
        <v>88</v>
      </c>
      <c r="S78" s="38" t="s">
        <v>88</v>
      </c>
      <c r="T78" s="38" t="s">
        <v>88</v>
      </c>
      <c r="U78" s="38" t="s">
        <v>88</v>
      </c>
      <c r="V78" s="38" t="s">
        <v>88</v>
      </c>
      <c r="W78" s="38" t="s">
        <v>88</v>
      </c>
      <c r="X78" s="38" t="s">
        <v>88</v>
      </c>
      <c r="Y78" s="38" t="s">
        <v>88</v>
      </c>
      <c r="Z78" s="38" t="s">
        <v>88</v>
      </c>
      <c r="AA78" s="38" t="s">
        <v>88</v>
      </c>
      <c r="AB78" s="38" t="s">
        <v>88</v>
      </c>
      <c r="AC78" s="38" t="s">
        <v>88</v>
      </c>
      <c r="AD78" s="38" t="s">
        <v>88</v>
      </c>
      <c r="AE78" s="38" t="s">
        <v>88</v>
      </c>
      <c r="AF78" s="38" t="s">
        <v>88</v>
      </c>
      <c r="AG78" s="38" t="s">
        <v>88</v>
      </c>
      <c r="AH78" s="38" t="s">
        <v>88</v>
      </c>
      <c r="AI78" s="38" t="s">
        <v>88</v>
      </c>
      <c r="AJ78" s="38"/>
      <c r="AK78" s="38" t="s">
        <v>88</v>
      </c>
      <c r="AL78" s="38" t="s">
        <v>88</v>
      </c>
      <c r="AM78" s="38" t="s">
        <v>88</v>
      </c>
      <c r="AN78" s="38" t="s">
        <v>88</v>
      </c>
      <c r="AO78" s="38" t="s">
        <v>88</v>
      </c>
      <c r="AP78" s="38" t="s">
        <v>88</v>
      </c>
      <c r="AQ78" s="38" t="s">
        <v>88</v>
      </c>
      <c r="AR78" s="38" t="s">
        <v>88</v>
      </c>
      <c r="AS78" s="38" t="s">
        <v>88</v>
      </c>
      <c r="AT78" s="38" t="s">
        <v>88</v>
      </c>
      <c r="AU78" s="38" t="s">
        <v>88</v>
      </c>
      <c r="AV78" s="38" t="s">
        <v>88</v>
      </c>
      <c r="AW78" s="38" t="s">
        <v>88</v>
      </c>
      <c r="AX78" s="38" t="s">
        <v>88</v>
      </c>
      <c r="AY78" s="38" t="s">
        <v>88</v>
      </c>
      <c r="AZ78" s="38" t="s">
        <v>88</v>
      </c>
      <c r="BA78" s="38"/>
      <c r="BB78" s="38" t="s">
        <v>88</v>
      </c>
      <c r="BC78" s="38" t="s">
        <v>88</v>
      </c>
      <c r="BD78" s="38" t="s">
        <v>88</v>
      </c>
      <c r="BE78" s="38" t="s">
        <v>88</v>
      </c>
      <c r="BF78" s="38" t="s">
        <v>88</v>
      </c>
      <c r="BG78" s="38" t="s">
        <v>88</v>
      </c>
      <c r="BH78" s="38" t="s">
        <v>88</v>
      </c>
      <c r="BI78" s="38" t="s">
        <v>88</v>
      </c>
      <c r="BJ78" s="38" t="s">
        <v>88</v>
      </c>
      <c r="BK78" s="38" t="s">
        <v>88</v>
      </c>
      <c r="BL78" s="38" t="s">
        <v>88</v>
      </c>
      <c r="BM78" s="38" t="s">
        <v>88</v>
      </c>
      <c r="BN78" s="38" t="s">
        <v>88</v>
      </c>
      <c r="BO78" s="38" t="s">
        <v>88</v>
      </c>
      <c r="BP78" s="38" t="s">
        <v>88</v>
      </c>
      <c r="BQ78" s="38" t="s">
        <v>88</v>
      </c>
      <c r="BR78" s="38"/>
      <c r="BS78" s="38" t="s">
        <v>88</v>
      </c>
    </row>
    <row r="79" spans="1:71" ht="31.5" x14ac:dyDescent="0.25">
      <c r="A79" s="36" t="str">
        <f>'[1]3 2018-2020'!A76</f>
        <v>1.2.3.2</v>
      </c>
      <c r="B79" s="37" t="str">
        <f>'[1]3 2018-2020'!B76</f>
        <v>«Установка приборов учета, класс напряжения 6 (10) кВ, всего, в том числе:»</v>
      </c>
      <c r="C79" s="36" t="str">
        <f>'[1]3 2018-2020'!C76</f>
        <v>Г</v>
      </c>
      <c r="D79" s="38" t="s">
        <v>88</v>
      </c>
      <c r="E79" s="38" t="s">
        <v>88</v>
      </c>
      <c r="F79" s="38" t="s">
        <v>88</v>
      </c>
      <c r="G79" s="38" t="s">
        <v>88</v>
      </c>
      <c r="H79" s="38" t="s">
        <v>88</v>
      </c>
      <c r="I79" s="38" t="s">
        <v>88</v>
      </c>
      <c r="J79" s="38" t="s">
        <v>88</v>
      </c>
      <c r="K79" s="38" t="s">
        <v>88</v>
      </c>
      <c r="L79" s="38" t="s">
        <v>88</v>
      </c>
      <c r="M79" s="38" t="s">
        <v>88</v>
      </c>
      <c r="N79" s="38" t="s">
        <v>88</v>
      </c>
      <c r="O79" s="38" t="s">
        <v>88</v>
      </c>
      <c r="P79" s="38" t="s">
        <v>88</v>
      </c>
      <c r="Q79" s="38" t="s">
        <v>88</v>
      </c>
      <c r="R79" s="38" t="s">
        <v>88</v>
      </c>
      <c r="S79" s="38" t="s">
        <v>88</v>
      </c>
      <c r="T79" s="38" t="s">
        <v>88</v>
      </c>
      <c r="U79" s="38" t="s">
        <v>88</v>
      </c>
      <c r="V79" s="38" t="s">
        <v>88</v>
      </c>
      <c r="W79" s="38" t="s">
        <v>88</v>
      </c>
      <c r="X79" s="38" t="s">
        <v>88</v>
      </c>
      <c r="Y79" s="38" t="s">
        <v>88</v>
      </c>
      <c r="Z79" s="38" t="s">
        <v>88</v>
      </c>
      <c r="AA79" s="38" t="s">
        <v>88</v>
      </c>
      <c r="AB79" s="38" t="s">
        <v>88</v>
      </c>
      <c r="AC79" s="38" t="s">
        <v>88</v>
      </c>
      <c r="AD79" s="38" t="s">
        <v>88</v>
      </c>
      <c r="AE79" s="38" t="s">
        <v>88</v>
      </c>
      <c r="AF79" s="38" t="s">
        <v>88</v>
      </c>
      <c r="AG79" s="38" t="s">
        <v>88</v>
      </c>
      <c r="AH79" s="38" t="s">
        <v>88</v>
      </c>
      <c r="AI79" s="38" t="s">
        <v>88</v>
      </c>
      <c r="AJ79" s="38"/>
      <c r="AK79" s="38" t="s">
        <v>88</v>
      </c>
      <c r="AL79" s="38" t="s">
        <v>88</v>
      </c>
      <c r="AM79" s="38" t="s">
        <v>88</v>
      </c>
      <c r="AN79" s="38" t="s">
        <v>88</v>
      </c>
      <c r="AO79" s="38" t="s">
        <v>88</v>
      </c>
      <c r="AP79" s="38" t="s">
        <v>88</v>
      </c>
      <c r="AQ79" s="38" t="s">
        <v>88</v>
      </c>
      <c r="AR79" s="38" t="s">
        <v>88</v>
      </c>
      <c r="AS79" s="38" t="s">
        <v>88</v>
      </c>
      <c r="AT79" s="38" t="s">
        <v>88</v>
      </c>
      <c r="AU79" s="38" t="s">
        <v>88</v>
      </c>
      <c r="AV79" s="38" t="s">
        <v>88</v>
      </c>
      <c r="AW79" s="38" t="s">
        <v>88</v>
      </c>
      <c r="AX79" s="38" t="s">
        <v>88</v>
      </c>
      <c r="AY79" s="38" t="s">
        <v>88</v>
      </c>
      <c r="AZ79" s="38" t="s">
        <v>88</v>
      </c>
      <c r="BA79" s="38"/>
      <c r="BB79" s="38" t="s">
        <v>88</v>
      </c>
      <c r="BC79" s="38" t="s">
        <v>88</v>
      </c>
      <c r="BD79" s="38" t="s">
        <v>88</v>
      </c>
      <c r="BE79" s="38" t="s">
        <v>88</v>
      </c>
      <c r="BF79" s="38" t="s">
        <v>88</v>
      </c>
      <c r="BG79" s="38" t="s">
        <v>88</v>
      </c>
      <c r="BH79" s="38" t="s">
        <v>88</v>
      </c>
      <c r="BI79" s="38" t="s">
        <v>88</v>
      </c>
      <c r="BJ79" s="38" t="s">
        <v>88</v>
      </c>
      <c r="BK79" s="38" t="s">
        <v>88</v>
      </c>
      <c r="BL79" s="38" t="s">
        <v>88</v>
      </c>
      <c r="BM79" s="38" t="s">
        <v>88</v>
      </c>
      <c r="BN79" s="38" t="s">
        <v>88</v>
      </c>
      <c r="BO79" s="38" t="s">
        <v>88</v>
      </c>
      <c r="BP79" s="38" t="s">
        <v>88</v>
      </c>
      <c r="BQ79" s="38" t="s">
        <v>88</v>
      </c>
      <c r="BR79" s="38"/>
      <c r="BS79" s="38" t="s">
        <v>88</v>
      </c>
    </row>
    <row r="80" spans="1:71" ht="31.5" x14ac:dyDescent="0.25">
      <c r="A80" s="36" t="str">
        <f>'[1]3 2018-2020'!A77</f>
        <v>1.2.3.3</v>
      </c>
      <c r="B80" s="37" t="str">
        <f>'[1]3 2018-2020'!B77</f>
        <v>«Установка приборов учета, класс напряжения 35 кВ, всего, в том числе:»</v>
      </c>
      <c r="C80" s="36" t="str">
        <f>'[1]3 2018-2020'!C77</f>
        <v>Г</v>
      </c>
      <c r="D80" s="38" t="s">
        <v>88</v>
      </c>
      <c r="E80" s="38" t="s">
        <v>88</v>
      </c>
      <c r="F80" s="38" t="s">
        <v>88</v>
      </c>
      <c r="G80" s="38" t="s">
        <v>88</v>
      </c>
      <c r="H80" s="38" t="s">
        <v>88</v>
      </c>
      <c r="I80" s="38" t="s">
        <v>88</v>
      </c>
      <c r="J80" s="38" t="s">
        <v>88</v>
      </c>
      <c r="K80" s="38" t="s">
        <v>88</v>
      </c>
      <c r="L80" s="38" t="s">
        <v>88</v>
      </c>
      <c r="M80" s="38" t="s">
        <v>88</v>
      </c>
      <c r="N80" s="38" t="s">
        <v>88</v>
      </c>
      <c r="O80" s="38" t="s">
        <v>88</v>
      </c>
      <c r="P80" s="38" t="s">
        <v>88</v>
      </c>
      <c r="Q80" s="38" t="s">
        <v>88</v>
      </c>
      <c r="R80" s="38" t="s">
        <v>88</v>
      </c>
      <c r="S80" s="38" t="s">
        <v>88</v>
      </c>
      <c r="T80" s="38" t="s">
        <v>88</v>
      </c>
      <c r="U80" s="38" t="s">
        <v>88</v>
      </c>
      <c r="V80" s="38" t="s">
        <v>88</v>
      </c>
      <c r="W80" s="38" t="s">
        <v>88</v>
      </c>
      <c r="X80" s="38" t="s">
        <v>88</v>
      </c>
      <c r="Y80" s="38" t="s">
        <v>88</v>
      </c>
      <c r="Z80" s="38" t="s">
        <v>88</v>
      </c>
      <c r="AA80" s="38" t="s">
        <v>88</v>
      </c>
      <c r="AB80" s="38" t="s">
        <v>88</v>
      </c>
      <c r="AC80" s="38" t="s">
        <v>88</v>
      </c>
      <c r="AD80" s="38" t="s">
        <v>88</v>
      </c>
      <c r="AE80" s="38" t="s">
        <v>88</v>
      </c>
      <c r="AF80" s="38" t="s">
        <v>88</v>
      </c>
      <c r="AG80" s="38" t="s">
        <v>88</v>
      </c>
      <c r="AH80" s="38" t="s">
        <v>88</v>
      </c>
      <c r="AI80" s="38" t="s">
        <v>88</v>
      </c>
      <c r="AJ80" s="38"/>
      <c r="AK80" s="38" t="s">
        <v>88</v>
      </c>
      <c r="AL80" s="38" t="s">
        <v>88</v>
      </c>
      <c r="AM80" s="38" t="s">
        <v>88</v>
      </c>
      <c r="AN80" s="38" t="s">
        <v>88</v>
      </c>
      <c r="AO80" s="38" t="s">
        <v>88</v>
      </c>
      <c r="AP80" s="38" t="s">
        <v>88</v>
      </c>
      <c r="AQ80" s="38" t="s">
        <v>88</v>
      </c>
      <c r="AR80" s="38" t="s">
        <v>88</v>
      </c>
      <c r="AS80" s="38" t="s">
        <v>88</v>
      </c>
      <c r="AT80" s="38" t="s">
        <v>88</v>
      </c>
      <c r="AU80" s="38" t="s">
        <v>88</v>
      </c>
      <c r="AV80" s="38" t="s">
        <v>88</v>
      </c>
      <c r="AW80" s="38" t="s">
        <v>88</v>
      </c>
      <c r="AX80" s="38" t="s">
        <v>88</v>
      </c>
      <c r="AY80" s="38" t="s">
        <v>88</v>
      </c>
      <c r="AZ80" s="38" t="s">
        <v>88</v>
      </c>
      <c r="BA80" s="38"/>
      <c r="BB80" s="38" t="s">
        <v>88</v>
      </c>
      <c r="BC80" s="38" t="s">
        <v>88</v>
      </c>
      <c r="BD80" s="38" t="s">
        <v>88</v>
      </c>
      <c r="BE80" s="38" t="s">
        <v>88</v>
      </c>
      <c r="BF80" s="38" t="s">
        <v>88</v>
      </c>
      <c r="BG80" s="38" t="s">
        <v>88</v>
      </c>
      <c r="BH80" s="38" t="s">
        <v>88</v>
      </c>
      <c r="BI80" s="38" t="s">
        <v>88</v>
      </c>
      <c r="BJ80" s="38" t="s">
        <v>88</v>
      </c>
      <c r="BK80" s="38" t="s">
        <v>88</v>
      </c>
      <c r="BL80" s="38" t="s">
        <v>88</v>
      </c>
      <c r="BM80" s="38" t="s">
        <v>88</v>
      </c>
      <c r="BN80" s="38" t="s">
        <v>88</v>
      </c>
      <c r="BO80" s="38" t="s">
        <v>88</v>
      </c>
      <c r="BP80" s="38" t="s">
        <v>88</v>
      </c>
      <c r="BQ80" s="38" t="s">
        <v>88</v>
      </c>
      <c r="BR80" s="38"/>
      <c r="BS80" s="38" t="s">
        <v>88</v>
      </c>
    </row>
    <row r="81" spans="1:71" ht="47.25" x14ac:dyDescent="0.25">
      <c r="A81" s="36" t="str">
        <f>'[1]3 2018-2020'!A78</f>
        <v>1.2.3.4</v>
      </c>
      <c r="B81" s="37" t="str">
        <f>'[1]3 2018-2020'!B78</f>
        <v>«Установка приборов учета, класс напряжения 110 кВ и выше, всего, в том числе:»</v>
      </c>
      <c r="C81" s="36" t="str">
        <f>'[1]3 2018-2020'!C78</f>
        <v>Г</v>
      </c>
      <c r="D81" s="38" t="s">
        <v>88</v>
      </c>
      <c r="E81" s="38" t="s">
        <v>88</v>
      </c>
      <c r="F81" s="38" t="s">
        <v>88</v>
      </c>
      <c r="G81" s="38" t="s">
        <v>88</v>
      </c>
      <c r="H81" s="38" t="s">
        <v>88</v>
      </c>
      <c r="I81" s="38" t="s">
        <v>88</v>
      </c>
      <c r="J81" s="38" t="s">
        <v>88</v>
      </c>
      <c r="K81" s="38" t="s">
        <v>88</v>
      </c>
      <c r="L81" s="38" t="s">
        <v>88</v>
      </c>
      <c r="M81" s="38" t="s">
        <v>88</v>
      </c>
      <c r="N81" s="38" t="s">
        <v>88</v>
      </c>
      <c r="O81" s="38" t="s">
        <v>88</v>
      </c>
      <c r="P81" s="38" t="s">
        <v>88</v>
      </c>
      <c r="Q81" s="38" t="s">
        <v>88</v>
      </c>
      <c r="R81" s="38" t="s">
        <v>88</v>
      </c>
      <c r="S81" s="38" t="s">
        <v>88</v>
      </c>
      <c r="T81" s="38" t="s">
        <v>88</v>
      </c>
      <c r="U81" s="38" t="s">
        <v>88</v>
      </c>
      <c r="V81" s="38" t="s">
        <v>88</v>
      </c>
      <c r="W81" s="38" t="s">
        <v>88</v>
      </c>
      <c r="X81" s="38" t="s">
        <v>88</v>
      </c>
      <c r="Y81" s="38" t="s">
        <v>88</v>
      </c>
      <c r="Z81" s="38" t="s">
        <v>88</v>
      </c>
      <c r="AA81" s="38" t="s">
        <v>88</v>
      </c>
      <c r="AB81" s="38" t="s">
        <v>88</v>
      </c>
      <c r="AC81" s="38" t="s">
        <v>88</v>
      </c>
      <c r="AD81" s="38" t="s">
        <v>88</v>
      </c>
      <c r="AE81" s="38" t="s">
        <v>88</v>
      </c>
      <c r="AF81" s="38" t="s">
        <v>88</v>
      </c>
      <c r="AG81" s="38" t="s">
        <v>88</v>
      </c>
      <c r="AH81" s="38" t="s">
        <v>88</v>
      </c>
      <c r="AI81" s="38" t="s">
        <v>88</v>
      </c>
      <c r="AJ81" s="38"/>
      <c r="AK81" s="38" t="s">
        <v>88</v>
      </c>
      <c r="AL81" s="38" t="s">
        <v>88</v>
      </c>
      <c r="AM81" s="38" t="s">
        <v>88</v>
      </c>
      <c r="AN81" s="38" t="s">
        <v>88</v>
      </c>
      <c r="AO81" s="38" t="s">
        <v>88</v>
      </c>
      <c r="AP81" s="38" t="s">
        <v>88</v>
      </c>
      <c r="AQ81" s="38" t="s">
        <v>88</v>
      </c>
      <c r="AR81" s="38" t="s">
        <v>88</v>
      </c>
      <c r="AS81" s="38" t="s">
        <v>88</v>
      </c>
      <c r="AT81" s="38" t="s">
        <v>88</v>
      </c>
      <c r="AU81" s="38" t="s">
        <v>88</v>
      </c>
      <c r="AV81" s="38" t="s">
        <v>88</v>
      </c>
      <c r="AW81" s="38" t="s">
        <v>88</v>
      </c>
      <c r="AX81" s="38" t="s">
        <v>88</v>
      </c>
      <c r="AY81" s="38" t="s">
        <v>88</v>
      </c>
      <c r="AZ81" s="38" t="s">
        <v>88</v>
      </c>
      <c r="BA81" s="38"/>
      <c r="BB81" s="38" t="s">
        <v>88</v>
      </c>
      <c r="BC81" s="38" t="s">
        <v>88</v>
      </c>
      <c r="BD81" s="38" t="s">
        <v>88</v>
      </c>
      <c r="BE81" s="38" t="s">
        <v>88</v>
      </c>
      <c r="BF81" s="38" t="s">
        <v>88</v>
      </c>
      <c r="BG81" s="38" t="s">
        <v>88</v>
      </c>
      <c r="BH81" s="38" t="s">
        <v>88</v>
      </c>
      <c r="BI81" s="38" t="s">
        <v>88</v>
      </c>
      <c r="BJ81" s="38" t="s">
        <v>88</v>
      </c>
      <c r="BK81" s="38" t="s">
        <v>88</v>
      </c>
      <c r="BL81" s="38" t="s">
        <v>88</v>
      </c>
      <c r="BM81" s="38" t="s">
        <v>88</v>
      </c>
      <c r="BN81" s="38" t="s">
        <v>88</v>
      </c>
      <c r="BO81" s="38" t="s">
        <v>88</v>
      </c>
      <c r="BP81" s="38" t="s">
        <v>88</v>
      </c>
      <c r="BQ81" s="38" t="s">
        <v>88</v>
      </c>
      <c r="BR81" s="38"/>
      <c r="BS81" s="38" t="s">
        <v>88</v>
      </c>
    </row>
    <row r="82" spans="1:71" ht="63" x14ac:dyDescent="0.25">
      <c r="A82" s="36" t="str">
        <f>'[1]3 2018-2020'!A79</f>
        <v>1.2.3.5</v>
      </c>
      <c r="B82" s="37" t="str">
        <f>'[1]3 2018-2020'!B79</f>
        <v>«Включение приборов учета в систему сбора и передачи данных, класс напряжения 0,22 (0,4) кВ, всего, в том числе:»</v>
      </c>
      <c r="C82" s="36" t="str">
        <f>'[1]3 2018-2020'!C79</f>
        <v>Г</v>
      </c>
      <c r="D82" s="38" t="s">
        <v>88</v>
      </c>
      <c r="E82" s="38" t="s">
        <v>88</v>
      </c>
      <c r="F82" s="38" t="s">
        <v>88</v>
      </c>
      <c r="G82" s="38" t="s">
        <v>88</v>
      </c>
      <c r="H82" s="38" t="s">
        <v>88</v>
      </c>
      <c r="I82" s="38" t="s">
        <v>88</v>
      </c>
      <c r="J82" s="38" t="s">
        <v>88</v>
      </c>
      <c r="K82" s="38" t="s">
        <v>88</v>
      </c>
      <c r="L82" s="38" t="s">
        <v>88</v>
      </c>
      <c r="M82" s="38" t="s">
        <v>88</v>
      </c>
      <c r="N82" s="38" t="s">
        <v>88</v>
      </c>
      <c r="O82" s="38" t="s">
        <v>88</v>
      </c>
      <c r="P82" s="38" t="s">
        <v>88</v>
      </c>
      <c r="Q82" s="38" t="s">
        <v>88</v>
      </c>
      <c r="R82" s="38" t="s">
        <v>88</v>
      </c>
      <c r="S82" s="38" t="s">
        <v>88</v>
      </c>
      <c r="T82" s="38" t="s">
        <v>88</v>
      </c>
      <c r="U82" s="38" t="s">
        <v>88</v>
      </c>
      <c r="V82" s="38" t="s">
        <v>88</v>
      </c>
      <c r="W82" s="38" t="s">
        <v>88</v>
      </c>
      <c r="X82" s="38" t="s">
        <v>88</v>
      </c>
      <c r="Y82" s="38" t="s">
        <v>88</v>
      </c>
      <c r="Z82" s="38" t="s">
        <v>88</v>
      </c>
      <c r="AA82" s="38" t="s">
        <v>88</v>
      </c>
      <c r="AB82" s="38" t="s">
        <v>88</v>
      </c>
      <c r="AC82" s="38" t="s">
        <v>88</v>
      </c>
      <c r="AD82" s="38" t="s">
        <v>88</v>
      </c>
      <c r="AE82" s="38" t="s">
        <v>88</v>
      </c>
      <c r="AF82" s="38" t="s">
        <v>88</v>
      </c>
      <c r="AG82" s="38" t="s">
        <v>88</v>
      </c>
      <c r="AH82" s="38" t="s">
        <v>88</v>
      </c>
      <c r="AI82" s="38" t="s">
        <v>88</v>
      </c>
      <c r="AJ82" s="38"/>
      <c r="AK82" s="38" t="s">
        <v>88</v>
      </c>
      <c r="AL82" s="38" t="s">
        <v>88</v>
      </c>
      <c r="AM82" s="38" t="s">
        <v>88</v>
      </c>
      <c r="AN82" s="38" t="s">
        <v>88</v>
      </c>
      <c r="AO82" s="38" t="s">
        <v>88</v>
      </c>
      <c r="AP82" s="38" t="s">
        <v>88</v>
      </c>
      <c r="AQ82" s="38" t="s">
        <v>88</v>
      </c>
      <c r="AR82" s="38" t="s">
        <v>88</v>
      </c>
      <c r="AS82" s="38" t="s">
        <v>88</v>
      </c>
      <c r="AT82" s="38" t="s">
        <v>88</v>
      </c>
      <c r="AU82" s="38" t="s">
        <v>88</v>
      </c>
      <c r="AV82" s="38" t="s">
        <v>88</v>
      </c>
      <c r="AW82" s="38" t="s">
        <v>88</v>
      </c>
      <c r="AX82" s="38" t="s">
        <v>88</v>
      </c>
      <c r="AY82" s="38" t="s">
        <v>88</v>
      </c>
      <c r="AZ82" s="38" t="s">
        <v>88</v>
      </c>
      <c r="BA82" s="38"/>
      <c r="BB82" s="38" t="s">
        <v>88</v>
      </c>
      <c r="BC82" s="38" t="s">
        <v>88</v>
      </c>
      <c r="BD82" s="38" t="s">
        <v>88</v>
      </c>
      <c r="BE82" s="38" t="s">
        <v>88</v>
      </c>
      <c r="BF82" s="38" t="s">
        <v>88</v>
      </c>
      <c r="BG82" s="38" t="s">
        <v>88</v>
      </c>
      <c r="BH82" s="38" t="s">
        <v>88</v>
      </c>
      <c r="BI82" s="38" t="s">
        <v>88</v>
      </c>
      <c r="BJ82" s="38" t="s">
        <v>88</v>
      </c>
      <c r="BK82" s="38" t="s">
        <v>88</v>
      </c>
      <c r="BL82" s="38" t="s">
        <v>88</v>
      </c>
      <c r="BM82" s="38" t="s">
        <v>88</v>
      </c>
      <c r="BN82" s="38" t="s">
        <v>88</v>
      </c>
      <c r="BO82" s="38" t="s">
        <v>88</v>
      </c>
      <c r="BP82" s="38" t="s">
        <v>88</v>
      </c>
      <c r="BQ82" s="38" t="s">
        <v>88</v>
      </c>
      <c r="BR82" s="38"/>
      <c r="BS82" s="38" t="s">
        <v>88</v>
      </c>
    </row>
    <row r="83" spans="1:71" ht="47.25" x14ac:dyDescent="0.25">
      <c r="A83" s="36" t="str">
        <f>'[1]3 2018-2020'!A80</f>
        <v>1.2.3.6</v>
      </c>
      <c r="B83" s="37" t="str">
        <f>'[1]3 2018-2020'!B80</f>
        <v>«Включение приборов учета в систему сбора и передачи данных, класс напряжения 6 (10) кВ, всего, в том числе:»</v>
      </c>
      <c r="C83" s="36" t="str">
        <f>'[1]3 2018-2020'!C80</f>
        <v>Г</v>
      </c>
      <c r="D83" s="38" t="s">
        <v>88</v>
      </c>
      <c r="E83" s="38" t="s">
        <v>88</v>
      </c>
      <c r="F83" s="38" t="s">
        <v>88</v>
      </c>
      <c r="G83" s="38" t="s">
        <v>88</v>
      </c>
      <c r="H83" s="38" t="s">
        <v>88</v>
      </c>
      <c r="I83" s="38" t="s">
        <v>88</v>
      </c>
      <c r="J83" s="38" t="s">
        <v>88</v>
      </c>
      <c r="K83" s="38" t="s">
        <v>88</v>
      </c>
      <c r="L83" s="38" t="s">
        <v>88</v>
      </c>
      <c r="M83" s="38" t="s">
        <v>88</v>
      </c>
      <c r="N83" s="38" t="s">
        <v>88</v>
      </c>
      <c r="O83" s="38" t="s">
        <v>88</v>
      </c>
      <c r="P83" s="38" t="s">
        <v>88</v>
      </c>
      <c r="Q83" s="38" t="s">
        <v>88</v>
      </c>
      <c r="R83" s="38" t="s">
        <v>88</v>
      </c>
      <c r="S83" s="38" t="s">
        <v>88</v>
      </c>
      <c r="T83" s="38" t="s">
        <v>88</v>
      </c>
      <c r="U83" s="38" t="s">
        <v>88</v>
      </c>
      <c r="V83" s="38" t="s">
        <v>88</v>
      </c>
      <c r="W83" s="38" t="s">
        <v>88</v>
      </c>
      <c r="X83" s="38" t="s">
        <v>88</v>
      </c>
      <c r="Y83" s="38" t="s">
        <v>88</v>
      </c>
      <c r="Z83" s="38" t="s">
        <v>88</v>
      </c>
      <c r="AA83" s="38" t="s">
        <v>88</v>
      </c>
      <c r="AB83" s="38" t="s">
        <v>88</v>
      </c>
      <c r="AC83" s="38" t="s">
        <v>88</v>
      </c>
      <c r="AD83" s="38" t="s">
        <v>88</v>
      </c>
      <c r="AE83" s="38" t="s">
        <v>88</v>
      </c>
      <c r="AF83" s="38" t="s">
        <v>88</v>
      </c>
      <c r="AG83" s="38" t="s">
        <v>88</v>
      </c>
      <c r="AH83" s="38" t="s">
        <v>88</v>
      </c>
      <c r="AI83" s="38" t="s">
        <v>88</v>
      </c>
      <c r="AJ83" s="38"/>
      <c r="AK83" s="38" t="s">
        <v>88</v>
      </c>
      <c r="AL83" s="38" t="s">
        <v>88</v>
      </c>
      <c r="AM83" s="38" t="s">
        <v>88</v>
      </c>
      <c r="AN83" s="38" t="s">
        <v>88</v>
      </c>
      <c r="AO83" s="38" t="s">
        <v>88</v>
      </c>
      <c r="AP83" s="38" t="s">
        <v>88</v>
      </c>
      <c r="AQ83" s="38" t="s">
        <v>88</v>
      </c>
      <c r="AR83" s="38" t="s">
        <v>88</v>
      </c>
      <c r="AS83" s="38" t="s">
        <v>88</v>
      </c>
      <c r="AT83" s="38" t="s">
        <v>88</v>
      </c>
      <c r="AU83" s="38" t="s">
        <v>88</v>
      </c>
      <c r="AV83" s="38" t="s">
        <v>88</v>
      </c>
      <c r="AW83" s="38" t="s">
        <v>88</v>
      </c>
      <c r="AX83" s="38" t="s">
        <v>88</v>
      </c>
      <c r="AY83" s="38" t="s">
        <v>88</v>
      </c>
      <c r="AZ83" s="38" t="s">
        <v>88</v>
      </c>
      <c r="BA83" s="38"/>
      <c r="BB83" s="38" t="s">
        <v>88</v>
      </c>
      <c r="BC83" s="38" t="s">
        <v>88</v>
      </c>
      <c r="BD83" s="38" t="s">
        <v>88</v>
      </c>
      <c r="BE83" s="38" t="s">
        <v>88</v>
      </c>
      <c r="BF83" s="38" t="s">
        <v>88</v>
      </c>
      <c r="BG83" s="38" t="s">
        <v>88</v>
      </c>
      <c r="BH83" s="38" t="s">
        <v>88</v>
      </c>
      <c r="BI83" s="38" t="s">
        <v>88</v>
      </c>
      <c r="BJ83" s="38" t="s">
        <v>88</v>
      </c>
      <c r="BK83" s="38" t="s">
        <v>88</v>
      </c>
      <c r="BL83" s="38" t="s">
        <v>88</v>
      </c>
      <c r="BM83" s="38" t="s">
        <v>88</v>
      </c>
      <c r="BN83" s="38" t="s">
        <v>88</v>
      </c>
      <c r="BO83" s="38" t="s">
        <v>88</v>
      </c>
      <c r="BP83" s="38" t="s">
        <v>88</v>
      </c>
      <c r="BQ83" s="38" t="s">
        <v>88</v>
      </c>
      <c r="BR83" s="38"/>
      <c r="BS83" s="38" t="s">
        <v>88</v>
      </c>
    </row>
    <row r="84" spans="1:71" ht="47.25" x14ac:dyDescent="0.25">
      <c r="A84" s="36" t="str">
        <f>'[1]3 2018-2020'!A81</f>
        <v>1.2.3.7</v>
      </c>
      <c r="B84" s="37" t="str">
        <f>'[1]3 2018-2020'!B81</f>
        <v>«Включение приборов учета в систему сбора и передачи данных, класс напряжения 35 кВ, всего, в том числе:»</v>
      </c>
      <c r="C84" s="36" t="str">
        <f>'[1]3 2018-2020'!C81</f>
        <v>Г</v>
      </c>
      <c r="D84" s="38" t="s">
        <v>88</v>
      </c>
      <c r="E84" s="38" t="s">
        <v>88</v>
      </c>
      <c r="F84" s="38" t="s">
        <v>88</v>
      </c>
      <c r="G84" s="38" t="s">
        <v>88</v>
      </c>
      <c r="H84" s="38" t="s">
        <v>88</v>
      </c>
      <c r="I84" s="38" t="s">
        <v>88</v>
      </c>
      <c r="J84" s="38" t="s">
        <v>88</v>
      </c>
      <c r="K84" s="38" t="s">
        <v>88</v>
      </c>
      <c r="L84" s="38" t="s">
        <v>88</v>
      </c>
      <c r="M84" s="38" t="s">
        <v>88</v>
      </c>
      <c r="N84" s="38" t="s">
        <v>88</v>
      </c>
      <c r="O84" s="38" t="s">
        <v>88</v>
      </c>
      <c r="P84" s="38" t="s">
        <v>88</v>
      </c>
      <c r="Q84" s="38" t="s">
        <v>88</v>
      </c>
      <c r="R84" s="38" t="s">
        <v>88</v>
      </c>
      <c r="S84" s="38" t="s">
        <v>88</v>
      </c>
      <c r="T84" s="38" t="s">
        <v>88</v>
      </c>
      <c r="U84" s="38" t="s">
        <v>88</v>
      </c>
      <c r="V84" s="38" t="s">
        <v>88</v>
      </c>
      <c r="W84" s="38" t="s">
        <v>88</v>
      </c>
      <c r="X84" s="38" t="s">
        <v>88</v>
      </c>
      <c r="Y84" s="38" t="s">
        <v>88</v>
      </c>
      <c r="Z84" s="38" t="s">
        <v>88</v>
      </c>
      <c r="AA84" s="38" t="s">
        <v>88</v>
      </c>
      <c r="AB84" s="38" t="s">
        <v>88</v>
      </c>
      <c r="AC84" s="38" t="s">
        <v>88</v>
      </c>
      <c r="AD84" s="38" t="s">
        <v>88</v>
      </c>
      <c r="AE84" s="38" t="s">
        <v>88</v>
      </c>
      <c r="AF84" s="38" t="s">
        <v>88</v>
      </c>
      <c r="AG84" s="38" t="s">
        <v>88</v>
      </c>
      <c r="AH84" s="38" t="s">
        <v>88</v>
      </c>
      <c r="AI84" s="38" t="s">
        <v>88</v>
      </c>
      <c r="AJ84" s="38"/>
      <c r="AK84" s="38" t="s">
        <v>88</v>
      </c>
      <c r="AL84" s="38" t="s">
        <v>88</v>
      </c>
      <c r="AM84" s="38" t="s">
        <v>88</v>
      </c>
      <c r="AN84" s="38" t="s">
        <v>88</v>
      </c>
      <c r="AO84" s="38" t="s">
        <v>88</v>
      </c>
      <c r="AP84" s="38" t="s">
        <v>88</v>
      </c>
      <c r="AQ84" s="38" t="s">
        <v>88</v>
      </c>
      <c r="AR84" s="38" t="s">
        <v>88</v>
      </c>
      <c r="AS84" s="38" t="s">
        <v>88</v>
      </c>
      <c r="AT84" s="38" t="s">
        <v>88</v>
      </c>
      <c r="AU84" s="38" t="s">
        <v>88</v>
      </c>
      <c r="AV84" s="38" t="s">
        <v>88</v>
      </c>
      <c r="AW84" s="38" t="s">
        <v>88</v>
      </c>
      <c r="AX84" s="38" t="s">
        <v>88</v>
      </c>
      <c r="AY84" s="38" t="s">
        <v>88</v>
      </c>
      <c r="AZ84" s="38" t="s">
        <v>88</v>
      </c>
      <c r="BA84" s="38"/>
      <c r="BB84" s="38" t="s">
        <v>88</v>
      </c>
      <c r="BC84" s="38" t="s">
        <v>88</v>
      </c>
      <c r="BD84" s="38" t="s">
        <v>88</v>
      </c>
      <c r="BE84" s="38" t="s">
        <v>88</v>
      </c>
      <c r="BF84" s="38" t="s">
        <v>88</v>
      </c>
      <c r="BG84" s="38" t="s">
        <v>88</v>
      </c>
      <c r="BH84" s="38" t="s">
        <v>88</v>
      </c>
      <c r="BI84" s="38" t="s">
        <v>88</v>
      </c>
      <c r="BJ84" s="38" t="s">
        <v>88</v>
      </c>
      <c r="BK84" s="38" t="s">
        <v>88</v>
      </c>
      <c r="BL84" s="38" t="s">
        <v>88</v>
      </c>
      <c r="BM84" s="38" t="s">
        <v>88</v>
      </c>
      <c r="BN84" s="38" t="s">
        <v>88</v>
      </c>
      <c r="BO84" s="38" t="s">
        <v>88</v>
      </c>
      <c r="BP84" s="38" t="s">
        <v>88</v>
      </c>
      <c r="BQ84" s="38" t="s">
        <v>88</v>
      </c>
      <c r="BR84" s="38"/>
      <c r="BS84" s="38" t="s">
        <v>88</v>
      </c>
    </row>
    <row r="85" spans="1:71" ht="63" x14ac:dyDescent="0.25">
      <c r="A85" s="36" t="str">
        <f>'[1]3 2018-2020'!A82</f>
        <v>1.2.3.8</v>
      </c>
      <c r="B85" s="37" t="str">
        <f>'[1]3 2018-2020'!B82</f>
        <v>«Включение приборов учета в систему сбора и передачи данных, класс напряжения 110 кВ и выше, всего, в том числе:»</v>
      </c>
      <c r="C85" s="36" t="str">
        <f>'[1]3 2018-2020'!C82</f>
        <v>Г</v>
      </c>
      <c r="D85" s="38" t="s">
        <v>88</v>
      </c>
      <c r="E85" s="38" t="s">
        <v>88</v>
      </c>
      <c r="F85" s="38" t="s">
        <v>88</v>
      </c>
      <c r="G85" s="38" t="s">
        <v>88</v>
      </c>
      <c r="H85" s="38" t="s">
        <v>88</v>
      </c>
      <c r="I85" s="38" t="s">
        <v>88</v>
      </c>
      <c r="J85" s="38" t="s">
        <v>88</v>
      </c>
      <c r="K85" s="38" t="s">
        <v>88</v>
      </c>
      <c r="L85" s="38" t="s">
        <v>88</v>
      </c>
      <c r="M85" s="38" t="s">
        <v>88</v>
      </c>
      <c r="N85" s="38" t="s">
        <v>88</v>
      </c>
      <c r="O85" s="38" t="s">
        <v>88</v>
      </c>
      <c r="P85" s="38" t="s">
        <v>88</v>
      </c>
      <c r="Q85" s="38" t="s">
        <v>88</v>
      </c>
      <c r="R85" s="38" t="s">
        <v>88</v>
      </c>
      <c r="S85" s="38" t="s">
        <v>88</v>
      </c>
      <c r="T85" s="38" t="s">
        <v>88</v>
      </c>
      <c r="U85" s="38" t="s">
        <v>88</v>
      </c>
      <c r="V85" s="38" t="s">
        <v>88</v>
      </c>
      <c r="W85" s="38" t="s">
        <v>88</v>
      </c>
      <c r="X85" s="38" t="s">
        <v>88</v>
      </c>
      <c r="Y85" s="38" t="s">
        <v>88</v>
      </c>
      <c r="Z85" s="38" t="s">
        <v>88</v>
      </c>
      <c r="AA85" s="38" t="s">
        <v>88</v>
      </c>
      <c r="AB85" s="38" t="s">
        <v>88</v>
      </c>
      <c r="AC85" s="38" t="s">
        <v>88</v>
      </c>
      <c r="AD85" s="38" t="s">
        <v>88</v>
      </c>
      <c r="AE85" s="38" t="s">
        <v>88</v>
      </c>
      <c r="AF85" s="38" t="s">
        <v>88</v>
      </c>
      <c r="AG85" s="38" t="s">
        <v>88</v>
      </c>
      <c r="AH85" s="38" t="s">
        <v>88</v>
      </c>
      <c r="AI85" s="38" t="s">
        <v>88</v>
      </c>
      <c r="AJ85" s="38"/>
      <c r="AK85" s="38" t="s">
        <v>88</v>
      </c>
      <c r="AL85" s="38" t="s">
        <v>88</v>
      </c>
      <c r="AM85" s="38" t="s">
        <v>88</v>
      </c>
      <c r="AN85" s="38" t="s">
        <v>88</v>
      </c>
      <c r="AO85" s="38" t="s">
        <v>88</v>
      </c>
      <c r="AP85" s="38" t="s">
        <v>88</v>
      </c>
      <c r="AQ85" s="38" t="s">
        <v>88</v>
      </c>
      <c r="AR85" s="38" t="s">
        <v>88</v>
      </c>
      <c r="AS85" s="38" t="s">
        <v>88</v>
      </c>
      <c r="AT85" s="38" t="s">
        <v>88</v>
      </c>
      <c r="AU85" s="38" t="s">
        <v>88</v>
      </c>
      <c r="AV85" s="38" t="s">
        <v>88</v>
      </c>
      <c r="AW85" s="38" t="s">
        <v>88</v>
      </c>
      <c r="AX85" s="38" t="s">
        <v>88</v>
      </c>
      <c r="AY85" s="38" t="s">
        <v>88</v>
      </c>
      <c r="AZ85" s="38" t="s">
        <v>88</v>
      </c>
      <c r="BA85" s="38"/>
      <c r="BB85" s="38" t="s">
        <v>88</v>
      </c>
      <c r="BC85" s="38" t="s">
        <v>88</v>
      </c>
      <c r="BD85" s="38" t="s">
        <v>88</v>
      </c>
      <c r="BE85" s="38" t="s">
        <v>88</v>
      </c>
      <c r="BF85" s="38" t="s">
        <v>88</v>
      </c>
      <c r="BG85" s="38" t="s">
        <v>88</v>
      </c>
      <c r="BH85" s="38" t="s">
        <v>88</v>
      </c>
      <c r="BI85" s="38" t="s">
        <v>88</v>
      </c>
      <c r="BJ85" s="38" t="s">
        <v>88</v>
      </c>
      <c r="BK85" s="38" t="s">
        <v>88</v>
      </c>
      <c r="BL85" s="38" t="s">
        <v>88</v>
      </c>
      <c r="BM85" s="38" t="s">
        <v>88</v>
      </c>
      <c r="BN85" s="38" t="s">
        <v>88</v>
      </c>
      <c r="BO85" s="38" t="s">
        <v>88</v>
      </c>
      <c r="BP85" s="38" t="s">
        <v>88</v>
      </c>
      <c r="BQ85" s="38" t="s">
        <v>88</v>
      </c>
      <c r="BR85" s="38"/>
      <c r="BS85" s="38" t="s">
        <v>88</v>
      </c>
    </row>
    <row r="86" spans="1:71" ht="63" x14ac:dyDescent="0.25">
      <c r="A86" s="36" t="str">
        <f>'[1]3 2018-2020'!A83</f>
        <v>1.2.4</v>
      </c>
      <c r="B86" s="37" t="str">
        <f>'[1]3 2018-2020'!B83</f>
        <v>Реконструкция, модернизация, техническое перевооружение прочих объектов основных средств, всего, в том числе:</v>
      </c>
      <c r="C86" s="36" t="str">
        <f>'[1]3 2018-2020'!C83</f>
        <v>Г</v>
      </c>
      <c r="D86" s="38" t="s">
        <v>88</v>
      </c>
      <c r="E86" s="38" t="s">
        <v>88</v>
      </c>
      <c r="F86" s="38" t="s">
        <v>88</v>
      </c>
      <c r="G86" s="38" t="s">
        <v>88</v>
      </c>
      <c r="H86" s="38" t="s">
        <v>88</v>
      </c>
      <c r="I86" s="38" t="s">
        <v>88</v>
      </c>
      <c r="J86" s="38" t="s">
        <v>88</v>
      </c>
      <c r="K86" s="38" t="s">
        <v>88</v>
      </c>
      <c r="L86" s="38" t="s">
        <v>88</v>
      </c>
      <c r="M86" s="38" t="s">
        <v>88</v>
      </c>
      <c r="N86" s="38" t="s">
        <v>88</v>
      </c>
      <c r="O86" s="38" t="s">
        <v>88</v>
      </c>
      <c r="P86" s="38" t="s">
        <v>88</v>
      </c>
      <c r="Q86" s="38" t="s">
        <v>88</v>
      </c>
      <c r="R86" s="38" t="s">
        <v>88</v>
      </c>
      <c r="S86" s="38" t="s">
        <v>88</v>
      </c>
      <c r="T86" s="38" t="s">
        <v>88</v>
      </c>
      <c r="U86" s="38" t="s">
        <v>88</v>
      </c>
      <c r="V86" s="38" t="s">
        <v>88</v>
      </c>
      <c r="W86" s="38" t="s">
        <v>88</v>
      </c>
      <c r="X86" s="38" t="s">
        <v>88</v>
      </c>
      <c r="Y86" s="38" t="s">
        <v>88</v>
      </c>
      <c r="Z86" s="38" t="s">
        <v>88</v>
      </c>
      <c r="AA86" s="38" t="s">
        <v>88</v>
      </c>
      <c r="AB86" s="38" t="s">
        <v>88</v>
      </c>
      <c r="AC86" s="38" t="s">
        <v>88</v>
      </c>
      <c r="AD86" s="38" t="s">
        <v>88</v>
      </c>
      <c r="AE86" s="38" t="s">
        <v>88</v>
      </c>
      <c r="AF86" s="38" t="s">
        <v>88</v>
      </c>
      <c r="AG86" s="38" t="s">
        <v>88</v>
      </c>
      <c r="AH86" s="38" t="s">
        <v>88</v>
      </c>
      <c r="AI86" s="38" t="s">
        <v>88</v>
      </c>
      <c r="AJ86" s="38"/>
      <c r="AK86" s="38" t="s">
        <v>88</v>
      </c>
      <c r="AL86" s="38" t="s">
        <v>88</v>
      </c>
      <c r="AM86" s="38" t="s">
        <v>88</v>
      </c>
      <c r="AN86" s="38" t="s">
        <v>88</v>
      </c>
      <c r="AO86" s="38" t="s">
        <v>88</v>
      </c>
      <c r="AP86" s="38" t="s">
        <v>88</v>
      </c>
      <c r="AQ86" s="38" t="s">
        <v>88</v>
      </c>
      <c r="AR86" s="38" t="s">
        <v>88</v>
      </c>
      <c r="AS86" s="38" t="s">
        <v>88</v>
      </c>
      <c r="AT86" s="38" t="s">
        <v>88</v>
      </c>
      <c r="AU86" s="38" t="s">
        <v>88</v>
      </c>
      <c r="AV86" s="38" t="s">
        <v>88</v>
      </c>
      <c r="AW86" s="38" t="s">
        <v>88</v>
      </c>
      <c r="AX86" s="38" t="s">
        <v>88</v>
      </c>
      <c r="AY86" s="38" t="s">
        <v>88</v>
      </c>
      <c r="AZ86" s="38" t="s">
        <v>88</v>
      </c>
      <c r="BA86" s="38"/>
      <c r="BB86" s="38" t="s">
        <v>88</v>
      </c>
      <c r="BC86" s="38" t="s">
        <v>88</v>
      </c>
      <c r="BD86" s="38" t="s">
        <v>88</v>
      </c>
      <c r="BE86" s="38" t="s">
        <v>88</v>
      </c>
      <c r="BF86" s="38" t="s">
        <v>88</v>
      </c>
      <c r="BG86" s="38" t="s">
        <v>88</v>
      </c>
      <c r="BH86" s="38" t="s">
        <v>88</v>
      </c>
      <c r="BI86" s="38" t="s">
        <v>88</v>
      </c>
      <c r="BJ86" s="38" t="s">
        <v>88</v>
      </c>
      <c r="BK86" s="38" t="s">
        <v>88</v>
      </c>
      <c r="BL86" s="38" t="s">
        <v>88</v>
      </c>
      <c r="BM86" s="38" t="s">
        <v>88</v>
      </c>
      <c r="BN86" s="38" t="s">
        <v>88</v>
      </c>
      <c r="BO86" s="38" t="s">
        <v>88</v>
      </c>
      <c r="BP86" s="38" t="s">
        <v>88</v>
      </c>
      <c r="BQ86" s="38" t="s">
        <v>88</v>
      </c>
      <c r="BR86" s="38"/>
      <c r="BS86" s="38" t="s">
        <v>88</v>
      </c>
    </row>
    <row r="87" spans="1:71" ht="31.5" x14ac:dyDescent="0.25">
      <c r="A87" s="36" t="str">
        <f>'[1]3 2018-2020'!A84</f>
        <v>1.2.4.1</v>
      </c>
      <c r="B87" s="37" t="str">
        <f>'[1]3 2018-2020'!B84</f>
        <v>Реконструкция прочих объектов основных средств, всего, в том числе:</v>
      </c>
      <c r="C87" s="36" t="str">
        <f>'[1]3 2018-2020'!C84</f>
        <v>Г</v>
      </c>
      <c r="D87" s="38" t="s">
        <v>88</v>
      </c>
      <c r="E87" s="38" t="s">
        <v>88</v>
      </c>
      <c r="F87" s="38" t="s">
        <v>88</v>
      </c>
      <c r="G87" s="38" t="s">
        <v>88</v>
      </c>
      <c r="H87" s="38" t="s">
        <v>88</v>
      </c>
      <c r="I87" s="38" t="s">
        <v>88</v>
      </c>
      <c r="J87" s="38" t="s">
        <v>88</v>
      </c>
      <c r="K87" s="38" t="s">
        <v>88</v>
      </c>
      <c r="L87" s="38" t="s">
        <v>88</v>
      </c>
      <c r="M87" s="38" t="s">
        <v>88</v>
      </c>
      <c r="N87" s="38" t="s">
        <v>88</v>
      </c>
      <c r="O87" s="38" t="s">
        <v>88</v>
      </c>
      <c r="P87" s="38" t="s">
        <v>88</v>
      </c>
      <c r="Q87" s="38" t="s">
        <v>88</v>
      </c>
      <c r="R87" s="38" t="s">
        <v>88</v>
      </c>
      <c r="S87" s="38" t="s">
        <v>88</v>
      </c>
      <c r="T87" s="38" t="s">
        <v>88</v>
      </c>
      <c r="U87" s="38" t="s">
        <v>88</v>
      </c>
      <c r="V87" s="38" t="s">
        <v>88</v>
      </c>
      <c r="W87" s="38" t="s">
        <v>88</v>
      </c>
      <c r="X87" s="38" t="s">
        <v>88</v>
      </c>
      <c r="Y87" s="38" t="s">
        <v>88</v>
      </c>
      <c r="Z87" s="38" t="s">
        <v>88</v>
      </c>
      <c r="AA87" s="38" t="s">
        <v>88</v>
      </c>
      <c r="AB87" s="38" t="s">
        <v>88</v>
      </c>
      <c r="AC87" s="38" t="s">
        <v>88</v>
      </c>
      <c r="AD87" s="38" t="s">
        <v>88</v>
      </c>
      <c r="AE87" s="38" t="s">
        <v>88</v>
      </c>
      <c r="AF87" s="38" t="s">
        <v>88</v>
      </c>
      <c r="AG87" s="38" t="s">
        <v>88</v>
      </c>
      <c r="AH87" s="38" t="s">
        <v>88</v>
      </c>
      <c r="AI87" s="38" t="s">
        <v>88</v>
      </c>
      <c r="AJ87" s="38"/>
      <c r="AK87" s="38" t="s">
        <v>88</v>
      </c>
      <c r="AL87" s="38" t="s">
        <v>88</v>
      </c>
      <c r="AM87" s="38" t="s">
        <v>88</v>
      </c>
      <c r="AN87" s="38" t="s">
        <v>88</v>
      </c>
      <c r="AO87" s="38" t="s">
        <v>88</v>
      </c>
      <c r="AP87" s="38" t="s">
        <v>88</v>
      </c>
      <c r="AQ87" s="38" t="s">
        <v>88</v>
      </c>
      <c r="AR87" s="38" t="s">
        <v>88</v>
      </c>
      <c r="AS87" s="38" t="s">
        <v>88</v>
      </c>
      <c r="AT87" s="38" t="s">
        <v>88</v>
      </c>
      <c r="AU87" s="38" t="s">
        <v>88</v>
      </c>
      <c r="AV87" s="38" t="s">
        <v>88</v>
      </c>
      <c r="AW87" s="38" t="s">
        <v>88</v>
      </c>
      <c r="AX87" s="38" t="s">
        <v>88</v>
      </c>
      <c r="AY87" s="38" t="s">
        <v>88</v>
      </c>
      <c r="AZ87" s="38" t="s">
        <v>88</v>
      </c>
      <c r="BA87" s="38"/>
      <c r="BB87" s="38" t="s">
        <v>88</v>
      </c>
      <c r="BC87" s="38" t="s">
        <v>88</v>
      </c>
      <c r="BD87" s="38" t="s">
        <v>88</v>
      </c>
      <c r="BE87" s="38" t="s">
        <v>88</v>
      </c>
      <c r="BF87" s="38" t="s">
        <v>88</v>
      </c>
      <c r="BG87" s="38" t="s">
        <v>88</v>
      </c>
      <c r="BH87" s="38" t="s">
        <v>88</v>
      </c>
      <c r="BI87" s="38" t="s">
        <v>88</v>
      </c>
      <c r="BJ87" s="38" t="s">
        <v>88</v>
      </c>
      <c r="BK87" s="38" t="s">
        <v>88</v>
      </c>
      <c r="BL87" s="38" t="s">
        <v>88</v>
      </c>
      <c r="BM87" s="38" t="s">
        <v>88</v>
      </c>
      <c r="BN87" s="38" t="s">
        <v>88</v>
      </c>
      <c r="BO87" s="38" t="s">
        <v>88</v>
      </c>
      <c r="BP87" s="38" t="s">
        <v>88</v>
      </c>
      <c r="BQ87" s="38" t="s">
        <v>88</v>
      </c>
      <c r="BR87" s="38"/>
      <c r="BS87" s="38" t="s">
        <v>88</v>
      </c>
    </row>
    <row r="88" spans="1:71" ht="47.25" x14ac:dyDescent="0.25">
      <c r="A88" s="36" t="str">
        <f>'[1]3 2018-2020'!A85</f>
        <v>1.2.4.2</v>
      </c>
      <c r="B88" s="37" t="str">
        <f>'[1]3 2018-2020'!B85</f>
        <v>Модернизация, техническое перевооружение прочих объектов основных средств, всего, в том числе:</v>
      </c>
      <c r="C88" s="36" t="str">
        <f>'[1]3 2018-2020'!C85</f>
        <v>Г</v>
      </c>
      <c r="D88" s="38" t="s">
        <v>88</v>
      </c>
      <c r="E88" s="38" t="s">
        <v>88</v>
      </c>
      <c r="F88" s="38" t="s">
        <v>88</v>
      </c>
      <c r="G88" s="38" t="s">
        <v>88</v>
      </c>
      <c r="H88" s="38" t="s">
        <v>88</v>
      </c>
      <c r="I88" s="38" t="s">
        <v>88</v>
      </c>
      <c r="J88" s="38" t="s">
        <v>88</v>
      </c>
      <c r="K88" s="38" t="s">
        <v>88</v>
      </c>
      <c r="L88" s="38" t="s">
        <v>88</v>
      </c>
      <c r="M88" s="38" t="s">
        <v>88</v>
      </c>
      <c r="N88" s="38" t="s">
        <v>88</v>
      </c>
      <c r="O88" s="38" t="s">
        <v>88</v>
      </c>
      <c r="P88" s="38" t="s">
        <v>88</v>
      </c>
      <c r="Q88" s="38" t="s">
        <v>88</v>
      </c>
      <c r="R88" s="38" t="s">
        <v>88</v>
      </c>
      <c r="S88" s="38" t="s">
        <v>88</v>
      </c>
      <c r="T88" s="38" t="s">
        <v>88</v>
      </c>
      <c r="U88" s="38" t="s">
        <v>88</v>
      </c>
      <c r="V88" s="38" t="s">
        <v>88</v>
      </c>
      <c r="W88" s="38" t="s">
        <v>88</v>
      </c>
      <c r="X88" s="38" t="s">
        <v>88</v>
      </c>
      <c r="Y88" s="38" t="s">
        <v>88</v>
      </c>
      <c r="Z88" s="38" t="s">
        <v>88</v>
      </c>
      <c r="AA88" s="38" t="s">
        <v>88</v>
      </c>
      <c r="AB88" s="38" t="s">
        <v>88</v>
      </c>
      <c r="AC88" s="38" t="s">
        <v>88</v>
      </c>
      <c r="AD88" s="38" t="s">
        <v>88</v>
      </c>
      <c r="AE88" s="38" t="s">
        <v>88</v>
      </c>
      <c r="AF88" s="38" t="s">
        <v>88</v>
      </c>
      <c r="AG88" s="38" t="s">
        <v>88</v>
      </c>
      <c r="AH88" s="38" t="s">
        <v>88</v>
      </c>
      <c r="AI88" s="38" t="s">
        <v>88</v>
      </c>
      <c r="AJ88" s="38"/>
      <c r="AK88" s="38" t="s">
        <v>88</v>
      </c>
      <c r="AL88" s="38" t="s">
        <v>88</v>
      </c>
      <c r="AM88" s="38" t="s">
        <v>88</v>
      </c>
      <c r="AN88" s="38" t="s">
        <v>88</v>
      </c>
      <c r="AO88" s="38" t="s">
        <v>88</v>
      </c>
      <c r="AP88" s="38" t="s">
        <v>88</v>
      </c>
      <c r="AQ88" s="38" t="s">
        <v>88</v>
      </c>
      <c r="AR88" s="38" t="s">
        <v>88</v>
      </c>
      <c r="AS88" s="38" t="s">
        <v>88</v>
      </c>
      <c r="AT88" s="38" t="s">
        <v>88</v>
      </c>
      <c r="AU88" s="38" t="s">
        <v>88</v>
      </c>
      <c r="AV88" s="38" t="s">
        <v>88</v>
      </c>
      <c r="AW88" s="38" t="s">
        <v>88</v>
      </c>
      <c r="AX88" s="38" t="s">
        <v>88</v>
      </c>
      <c r="AY88" s="38" t="s">
        <v>88</v>
      </c>
      <c r="AZ88" s="38" t="s">
        <v>88</v>
      </c>
      <c r="BA88" s="38"/>
      <c r="BB88" s="38" t="s">
        <v>88</v>
      </c>
      <c r="BC88" s="38" t="s">
        <v>88</v>
      </c>
      <c r="BD88" s="38" t="s">
        <v>88</v>
      </c>
      <c r="BE88" s="38" t="s">
        <v>88</v>
      </c>
      <c r="BF88" s="38" t="s">
        <v>88</v>
      </c>
      <c r="BG88" s="38" t="s">
        <v>88</v>
      </c>
      <c r="BH88" s="38" t="s">
        <v>88</v>
      </c>
      <c r="BI88" s="38" t="s">
        <v>88</v>
      </c>
      <c r="BJ88" s="38" t="s">
        <v>88</v>
      </c>
      <c r="BK88" s="38" t="s">
        <v>88</v>
      </c>
      <c r="BL88" s="38" t="s">
        <v>88</v>
      </c>
      <c r="BM88" s="38" t="s">
        <v>88</v>
      </c>
      <c r="BN88" s="38" t="s">
        <v>88</v>
      </c>
      <c r="BO88" s="38" t="s">
        <v>88</v>
      </c>
      <c r="BP88" s="38" t="s">
        <v>88</v>
      </c>
      <c r="BQ88" s="38" t="s">
        <v>88</v>
      </c>
      <c r="BR88" s="38"/>
      <c r="BS88" s="38" t="s">
        <v>88</v>
      </c>
    </row>
    <row r="89" spans="1:71" ht="63" x14ac:dyDescent="0.25">
      <c r="A89" s="36" t="str">
        <f>'[1]3 2018-2020'!A86</f>
        <v>1.3</v>
      </c>
      <c r="B89" s="37" t="str">
        <f>'[1]3 2018-2020'!B86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9" s="36" t="str">
        <f>'[1]3 2018-2020'!C86</f>
        <v>Г</v>
      </c>
      <c r="D89" s="38" t="s">
        <v>88</v>
      </c>
      <c r="E89" s="38" t="s">
        <v>88</v>
      </c>
      <c r="F89" s="38" t="s">
        <v>88</v>
      </c>
      <c r="G89" s="38" t="s">
        <v>88</v>
      </c>
      <c r="H89" s="38" t="s">
        <v>88</v>
      </c>
      <c r="I89" s="38" t="s">
        <v>88</v>
      </c>
      <c r="J89" s="38" t="s">
        <v>88</v>
      </c>
      <c r="K89" s="38" t="s">
        <v>88</v>
      </c>
      <c r="L89" s="38" t="s">
        <v>88</v>
      </c>
      <c r="M89" s="38" t="s">
        <v>88</v>
      </c>
      <c r="N89" s="38" t="s">
        <v>88</v>
      </c>
      <c r="O89" s="38" t="s">
        <v>88</v>
      </c>
      <c r="P89" s="38" t="s">
        <v>88</v>
      </c>
      <c r="Q89" s="38" t="s">
        <v>88</v>
      </c>
      <c r="R89" s="38" t="s">
        <v>88</v>
      </c>
      <c r="S89" s="38" t="s">
        <v>88</v>
      </c>
      <c r="T89" s="38" t="s">
        <v>88</v>
      </c>
      <c r="U89" s="38" t="s">
        <v>88</v>
      </c>
      <c r="V89" s="38" t="s">
        <v>88</v>
      </c>
      <c r="W89" s="38" t="s">
        <v>88</v>
      </c>
      <c r="X89" s="38" t="s">
        <v>88</v>
      </c>
      <c r="Y89" s="38" t="s">
        <v>88</v>
      </c>
      <c r="Z89" s="38" t="s">
        <v>88</v>
      </c>
      <c r="AA89" s="38" t="s">
        <v>88</v>
      </c>
      <c r="AB89" s="38" t="s">
        <v>88</v>
      </c>
      <c r="AC89" s="38" t="s">
        <v>88</v>
      </c>
      <c r="AD89" s="38" t="s">
        <v>88</v>
      </c>
      <c r="AE89" s="38" t="s">
        <v>88</v>
      </c>
      <c r="AF89" s="38" t="s">
        <v>88</v>
      </c>
      <c r="AG89" s="38" t="s">
        <v>88</v>
      </c>
      <c r="AH89" s="38" t="s">
        <v>88</v>
      </c>
      <c r="AI89" s="38" t="s">
        <v>88</v>
      </c>
      <c r="AJ89" s="38"/>
      <c r="AK89" s="38" t="s">
        <v>88</v>
      </c>
      <c r="AL89" s="38" t="s">
        <v>88</v>
      </c>
      <c r="AM89" s="38" t="s">
        <v>88</v>
      </c>
      <c r="AN89" s="38" t="s">
        <v>88</v>
      </c>
      <c r="AO89" s="38" t="s">
        <v>88</v>
      </c>
      <c r="AP89" s="38" t="s">
        <v>88</v>
      </c>
      <c r="AQ89" s="38" t="s">
        <v>88</v>
      </c>
      <c r="AR89" s="38" t="s">
        <v>88</v>
      </c>
      <c r="AS89" s="38" t="s">
        <v>88</v>
      </c>
      <c r="AT89" s="38" t="s">
        <v>88</v>
      </c>
      <c r="AU89" s="38" t="s">
        <v>88</v>
      </c>
      <c r="AV89" s="38" t="s">
        <v>88</v>
      </c>
      <c r="AW89" s="38" t="s">
        <v>88</v>
      </c>
      <c r="AX89" s="38" t="s">
        <v>88</v>
      </c>
      <c r="AY89" s="38" t="s">
        <v>88</v>
      </c>
      <c r="AZ89" s="38" t="s">
        <v>88</v>
      </c>
      <c r="BA89" s="38"/>
      <c r="BB89" s="38" t="s">
        <v>88</v>
      </c>
      <c r="BC89" s="38" t="s">
        <v>88</v>
      </c>
      <c r="BD89" s="38" t="s">
        <v>88</v>
      </c>
      <c r="BE89" s="38" t="s">
        <v>88</v>
      </c>
      <c r="BF89" s="38" t="s">
        <v>88</v>
      </c>
      <c r="BG89" s="38" t="s">
        <v>88</v>
      </c>
      <c r="BH89" s="38" t="s">
        <v>88</v>
      </c>
      <c r="BI89" s="38" t="s">
        <v>88</v>
      </c>
      <c r="BJ89" s="38" t="s">
        <v>88</v>
      </c>
      <c r="BK89" s="38" t="s">
        <v>88</v>
      </c>
      <c r="BL89" s="38" t="s">
        <v>88</v>
      </c>
      <c r="BM89" s="38" t="s">
        <v>88</v>
      </c>
      <c r="BN89" s="38" t="s">
        <v>88</v>
      </c>
      <c r="BO89" s="38" t="s">
        <v>88</v>
      </c>
      <c r="BP89" s="38" t="s">
        <v>88</v>
      </c>
      <c r="BQ89" s="38" t="s">
        <v>88</v>
      </c>
      <c r="BR89" s="38"/>
      <c r="BS89" s="38" t="s">
        <v>88</v>
      </c>
    </row>
    <row r="90" spans="1:71" ht="63" x14ac:dyDescent="0.25">
      <c r="A90" s="36" t="str">
        <f>'[1]3 2018-2020'!A87</f>
        <v>1.3.1</v>
      </c>
      <c r="B90" s="37" t="str">
        <f>'[1]3 2018-2020'!B87</f>
        <v>Инвестиционные проекты, предусмотренные схемой и программой развития Единой энергетической системы России, всего, в том числе:</v>
      </c>
      <c r="C90" s="36" t="str">
        <f>'[1]3 2018-2020'!C87</f>
        <v>Г</v>
      </c>
      <c r="D90" s="38" t="s">
        <v>88</v>
      </c>
      <c r="E90" s="38" t="s">
        <v>88</v>
      </c>
      <c r="F90" s="38" t="s">
        <v>88</v>
      </c>
      <c r="G90" s="38" t="s">
        <v>88</v>
      </c>
      <c r="H90" s="38" t="s">
        <v>88</v>
      </c>
      <c r="I90" s="38" t="s">
        <v>88</v>
      </c>
      <c r="J90" s="38" t="s">
        <v>88</v>
      </c>
      <c r="K90" s="38" t="s">
        <v>88</v>
      </c>
      <c r="L90" s="38" t="s">
        <v>88</v>
      </c>
      <c r="M90" s="38" t="s">
        <v>88</v>
      </c>
      <c r="N90" s="38" t="s">
        <v>88</v>
      </c>
      <c r="O90" s="38" t="s">
        <v>88</v>
      </c>
      <c r="P90" s="38" t="s">
        <v>88</v>
      </c>
      <c r="Q90" s="38" t="s">
        <v>88</v>
      </c>
      <c r="R90" s="38" t="s">
        <v>88</v>
      </c>
      <c r="S90" s="38" t="s">
        <v>88</v>
      </c>
      <c r="T90" s="38" t="s">
        <v>88</v>
      </c>
      <c r="U90" s="38" t="s">
        <v>88</v>
      </c>
      <c r="V90" s="38" t="s">
        <v>88</v>
      </c>
      <c r="W90" s="38" t="s">
        <v>88</v>
      </c>
      <c r="X90" s="38" t="s">
        <v>88</v>
      </c>
      <c r="Y90" s="38" t="s">
        <v>88</v>
      </c>
      <c r="Z90" s="38" t="s">
        <v>88</v>
      </c>
      <c r="AA90" s="38" t="s">
        <v>88</v>
      </c>
      <c r="AB90" s="38" t="s">
        <v>88</v>
      </c>
      <c r="AC90" s="38" t="s">
        <v>88</v>
      </c>
      <c r="AD90" s="38" t="s">
        <v>88</v>
      </c>
      <c r="AE90" s="38" t="s">
        <v>88</v>
      </c>
      <c r="AF90" s="38" t="s">
        <v>88</v>
      </c>
      <c r="AG90" s="38" t="s">
        <v>88</v>
      </c>
      <c r="AH90" s="38" t="s">
        <v>88</v>
      </c>
      <c r="AI90" s="38" t="s">
        <v>88</v>
      </c>
      <c r="AJ90" s="38"/>
      <c r="AK90" s="38" t="s">
        <v>88</v>
      </c>
      <c r="AL90" s="38" t="s">
        <v>88</v>
      </c>
      <c r="AM90" s="38" t="s">
        <v>88</v>
      </c>
      <c r="AN90" s="38" t="s">
        <v>88</v>
      </c>
      <c r="AO90" s="38" t="s">
        <v>88</v>
      </c>
      <c r="AP90" s="38" t="s">
        <v>88</v>
      </c>
      <c r="AQ90" s="38" t="s">
        <v>88</v>
      </c>
      <c r="AR90" s="38" t="s">
        <v>88</v>
      </c>
      <c r="AS90" s="38" t="s">
        <v>88</v>
      </c>
      <c r="AT90" s="38" t="s">
        <v>88</v>
      </c>
      <c r="AU90" s="38" t="s">
        <v>88</v>
      </c>
      <c r="AV90" s="38" t="s">
        <v>88</v>
      </c>
      <c r="AW90" s="38" t="s">
        <v>88</v>
      </c>
      <c r="AX90" s="38" t="s">
        <v>88</v>
      </c>
      <c r="AY90" s="38" t="s">
        <v>88</v>
      </c>
      <c r="AZ90" s="38" t="s">
        <v>88</v>
      </c>
      <c r="BA90" s="38"/>
      <c r="BB90" s="38" t="s">
        <v>88</v>
      </c>
      <c r="BC90" s="38" t="s">
        <v>88</v>
      </c>
      <c r="BD90" s="38" t="s">
        <v>88</v>
      </c>
      <c r="BE90" s="38" t="s">
        <v>88</v>
      </c>
      <c r="BF90" s="38" t="s">
        <v>88</v>
      </c>
      <c r="BG90" s="38" t="s">
        <v>88</v>
      </c>
      <c r="BH90" s="38" t="s">
        <v>88</v>
      </c>
      <c r="BI90" s="38" t="s">
        <v>88</v>
      </c>
      <c r="BJ90" s="38" t="s">
        <v>88</v>
      </c>
      <c r="BK90" s="38" t="s">
        <v>88</v>
      </c>
      <c r="BL90" s="38" t="s">
        <v>88</v>
      </c>
      <c r="BM90" s="38" t="s">
        <v>88</v>
      </c>
      <c r="BN90" s="38" t="s">
        <v>88</v>
      </c>
      <c r="BO90" s="38" t="s">
        <v>88</v>
      </c>
      <c r="BP90" s="38" t="s">
        <v>88</v>
      </c>
      <c r="BQ90" s="38" t="s">
        <v>88</v>
      </c>
      <c r="BR90" s="38"/>
      <c r="BS90" s="38" t="s">
        <v>88</v>
      </c>
    </row>
    <row r="91" spans="1:71" ht="63" x14ac:dyDescent="0.25">
      <c r="A91" s="36" t="str">
        <f>'[1]3 2018-2020'!A88</f>
        <v>1.3.2</v>
      </c>
      <c r="B91" s="37" t="str">
        <f>'[1]3 2018-2020'!B88</f>
        <v>Инвестиционные проекты, предусмотренные схемой и программой развития субъекта Российской Федерации, всего, в том числе:</v>
      </c>
      <c r="C91" s="36" t="str">
        <f>'[1]3 2018-2020'!C88</f>
        <v>Г</v>
      </c>
      <c r="D91" s="38" t="s">
        <v>88</v>
      </c>
      <c r="E91" s="38" t="s">
        <v>88</v>
      </c>
      <c r="F91" s="38" t="s">
        <v>88</v>
      </c>
      <c r="G91" s="38" t="s">
        <v>88</v>
      </c>
      <c r="H91" s="38" t="s">
        <v>88</v>
      </c>
      <c r="I91" s="38" t="s">
        <v>88</v>
      </c>
      <c r="J91" s="38" t="s">
        <v>88</v>
      </c>
      <c r="K91" s="38" t="s">
        <v>88</v>
      </c>
      <c r="L91" s="38" t="s">
        <v>88</v>
      </c>
      <c r="M91" s="38" t="s">
        <v>88</v>
      </c>
      <c r="N91" s="38" t="s">
        <v>88</v>
      </c>
      <c r="O91" s="38" t="s">
        <v>88</v>
      </c>
      <c r="P91" s="38" t="s">
        <v>88</v>
      </c>
      <c r="Q91" s="38" t="s">
        <v>88</v>
      </c>
      <c r="R91" s="38" t="s">
        <v>88</v>
      </c>
      <c r="S91" s="38" t="s">
        <v>88</v>
      </c>
      <c r="T91" s="38" t="s">
        <v>88</v>
      </c>
      <c r="U91" s="38" t="s">
        <v>88</v>
      </c>
      <c r="V91" s="38" t="s">
        <v>88</v>
      </c>
      <c r="W91" s="38" t="s">
        <v>88</v>
      </c>
      <c r="X91" s="38" t="s">
        <v>88</v>
      </c>
      <c r="Y91" s="38" t="s">
        <v>88</v>
      </c>
      <c r="Z91" s="38" t="s">
        <v>88</v>
      </c>
      <c r="AA91" s="38" t="s">
        <v>88</v>
      </c>
      <c r="AB91" s="38" t="s">
        <v>88</v>
      </c>
      <c r="AC91" s="38" t="s">
        <v>88</v>
      </c>
      <c r="AD91" s="38" t="s">
        <v>88</v>
      </c>
      <c r="AE91" s="38" t="s">
        <v>88</v>
      </c>
      <c r="AF91" s="38" t="s">
        <v>88</v>
      </c>
      <c r="AG91" s="38" t="s">
        <v>88</v>
      </c>
      <c r="AH91" s="38" t="s">
        <v>88</v>
      </c>
      <c r="AI91" s="38" t="s">
        <v>88</v>
      </c>
      <c r="AJ91" s="38"/>
      <c r="AK91" s="38" t="s">
        <v>88</v>
      </c>
      <c r="AL91" s="38" t="s">
        <v>88</v>
      </c>
      <c r="AM91" s="38" t="s">
        <v>88</v>
      </c>
      <c r="AN91" s="38" t="s">
        <v>88</v>
      </c>
      <c r="AO91" s="38" t="s">
        <v>88</v>
      </c>
      <c r="AP91" s="38" t="s">
        <v>88</v>
      </c>
      <c r="AQ91" s="38" t="s">
        <v>88</v>
      </c>
      <c r="AR91" s="38" t="s">
        <v>88</v>
      </c>
      <c r="AS91" s="38" t="s">
        <v>88</v>
      </c>
      <c r="AT91" s="38" t="s">
        <v>88</v>
      </c>
      <c r="AU91" s="38" t="s">
        <v>88</v>
      </c>
      <c r="AV91" s="38" t="s">
        <v>88</v>
      </c>
      <c r="AW91" s="38" t="s">
        <v>88</v>
      </c>
      <c r="AX91" s="38" t="s">
        <v>88</v>
      </c>
      <c r="AY91" s="38" t="s">
        <v>88</v>
      </c>
      <c r="AZ91" s="38" t="s">
        <v>88</v>
      </c>
      <c r="BA91" s="38"/>
      <c r="BB91" s="38" t="s">
        <v>88</v>
      </c>
      <c r="BC91" s="38" t="s">
        <v>88</v>
      </c>
      <c r="BD91" s="38" t="s">
        <v>88</v>
      </c>
      <c r="BE91" s="38" t="s">
        <v>88</v>
      </c>
      <c r="BF91" s="38" t="s">
        <v>88</v>
      </c>
      <c r="BG91" s="38" t="s">
        <v>88</v>
      </c>
      <c r="BH91" s="38" t="s">
        <v>88</v>
      </c>
      <c r="BI91" s="38" t="s">
        <v>88</v>
      </c>
      <c r="BJ91" s="38" t="s">
        <v>88</v>
      </c>
      <c r="BK91" s="38" t="s">
        <v>88</v>
      </c>
      <c r="BL91" s="38" t="s">
        <v>88</v>
      </c>
      <c r="BM91" s="38" t="s">
        <v>88</v>
      </c>
      <c r="BN91" s="38" t="s">
        <v>88</v>
      </c>
      <c r="BO91" s="38" t="s">
        <v>88</v>
      </c>
      <c r="BP91" s="38" t="s">
        <v>88</v>
      </c>
      <c r="BQ91" s="38" t="s">
        <v>88</v>
      </c>
      <c r="BR91" s="38"/>
      <c r="BS91" s="38" t="s">
        <v>88</v>
      </c>
    </row>
    <row r="92" spans="1:71" ht="47.25" x14ac:dyDescent="0.25">
      <c r="A92" s="36" t="str">
        <f>'[1]3 2018-2020'!A89</f>
        <v>1.4</v>
      </c>
      <c r="B92" s="37" t="str">
        <f>'[1]3 2018-2020'!B89</f>
        <v>Прочее новое строительство объектов электросетевого хозяйства, всего, в том числе:</v>
      </c>
      <c r="C92" s="36" t="str">
        <f>'[1]3 2018-2020'!C89</f>
        <v>Г</v>
      </c>
      <c r="D92" s="38" t="s">
        <v>88</v>
      </c>
      <c r="E92" s="38" t="s">
        <v>88</v>
      </c>
      <c r="F92" s="38" t="s">
        <v>88</v>
      </c>
      <c r="G92" s="38" t="s">
        <v>88</v>
      </c>
      <c r="H92" s="38" t="s">
        <v>88</v>
      </c>
      <c r="I92" s="38" t="s">
        <v>88</v>
      </c>
      <c r="J92" s="38" t="s">
        <v>88</v>
      </c>
      <c r="K92" s="38" t="s">
        <v>88</v>
      </c>
      <c r="L92" s="38" t="s">
        <v>88</v>
      </c>
      <c r="M92" s="38" t="s">
        <v>88</v>
      </c>
      <c r="N92" s="38" t="s">
        <v>88</v>
      </c>
      <c r="O92" s="38" t="s">
        <v>88</v>
      </c>
      <c r="P92" s="38" t="s">
        <v>88</v>
      </c>
      <c r="Q92" s="38" t="s">
        <v>88</v>
      </c>
      <c r="R92" s="38" t="s">
        <v>88</v>
      </c>
      <c r="S92" s="38" t="s">
        <v>88</v>
      </c>
      <c r="T92" s="38" t="s">
        <v>88</v>
      </c>
      <c r="U92" s="38" t="s">
        <v>88</v>
      </c>
      <c r="V92" s="38" t="s">
        <v>88</v>
      </c>
      <c r="W92" s="38" t="s">
        <v>88</v>
      </c>
      <c r="X92" s="38" t="s">
        <v>88</v>
      </c>
      <c r="Y92" s="38" t="s">
        <v>88</v>
      </c>
      <c r="Z92" s="38" t="s">
        <v>88</v>
      </c>
      <c r="AA92" s="38" t="s">
        <v>88</v>
      </c>
      <c r="AB92" s="38" t="s">
        <v>88</v>
      </c>
      <c r="AC92" s="38" t="s">
        <v>88</v>
      </c>
      <c r="AD92" s="38" t="s">
        <v>88</v>
      </c>
      <c r="AE92" s="38" t="s">
        <v>88</v>
      </c>
      <c r="AF92" s="38" t="s">
        <v>88</v>
      </c>
      <c r="AG92" s="38" t="s">
        <v>88</v>
      </c>
      <c r="AH92" s="38" t="s">
        <v>88</v>
      </c>
      <c r="AI92" s="38" t="s">
        <v>88</v>
      </c>
      <c r="AJ92" s="38"/>
      <c r="AK92" s="38" t="s">
        <v>88</v>
      </c>
      <c r="AL92" s="38" t="s">
        <v>88</v>
      </c>
      <c r="AM92" s="38" t="s">
        <v>88</v>
      </c>
      <c r="AN92" s="38" t="s">
        <v>88</v>
      </c>
      <c r="AO92" s="38" t="s">
        <v>88</v>
      </c>
      <c r="AP92" s="38" t="s">
        <v>88</v>
      </c>
      <c r="AQ92" s="38" t="s">
        <v>88</v>
      </c>
      <c r="AR92" s="38" t="s">
        <v>88</v>
      </c>
      <c r="AS92" s="38" t="s">
        <v>88</v>
      </c>
      <c r="AT92" s="38" t="s">
        <v>88</v>
      </c>
      <c r="AU92" s="38" t="s">
        <v>88</v>
      </c>
      <c r="AV92" s="38" t="s">
        <v>88</v>
      </c>
      <c r="AW92" s="38" t="s">
        <v>88</v>
      </c>
      <c r="AX92" s="38" t="s">
        <v>88</v>
      </c>
      <c r="AY92" s="38" t="s">
        <v>88</v>
      </c>
      <c r="AZ92" s="38" t="s">
        <v>88</v>
      </c>
      <c r="BA92" s="38"/>
      <c r="BB92" s="38" t="s">
        <v>88</v>
      </c>
      <c r="BC92" s="38" t="s">
        <v>88</v>
      </c>
      <c r="BD92" s="38" t="s">
        <v>88</v>
      </c>
      <c r="BE92" s="38" t="s">
        <v>88</v>
      </c>
      <c r="BF92" s="38" t="s">
        <v>88</v>
      </c>
      <c r="BG92" s="38" t="s">
        <v>88</v>
      </c>
      <c r="BH92" s="38" t="s">
        <v>88</v>
      </c>
      <c r="BI92" s="38" t="s">
        <v>88</v>
      </c>
      <c r="BJ92" s="38" t="s">
        <v>88</v>
      </c>
      <c r="BK92" s="38" t="s">
        <v>88</v>
      </c>
      <c r="BL92" s="38" t="s">
        <v>88</v>
      </c>
      <c r="BM92" s="38" t="s">
        <v>88</v>
      </c>
      <c r="BN92" s="38" t="s">
        <v>88</v>
      </c>
      <c r="BO92" s="38" t="s">
        <v>88</v>
      </c>
      <c r="BP92" s="38" t="s">
        <v>88</v>
      </c>
      <c r="BQ92" s="38" t="s">
        <v>88</v>
      </c>
      <c r="BR92" s="38"/>
      <c r="BS92" s="38" t="s">
        <v>88</v>
      </c>
    </row>
    <row r="93" spans="1:71" ht="47.25" x14ac:dyDescent="0.25">
      <c r="A93" s="36" t="str">
        <f>'[1]3 2018-2020'!A90</f>
        <v>1.5</v>
      </c>
      <c r="B93" s="37" t="str">
        <f>'[1]3 2018-2020'!B90</f>
        <v>Покупка земельных участков для целей реализации инвестиционных проектов, всего, в том числе:</v>
      </c>
      <c r="C93" s="36" t="str">
        <f>'[1]3 2018-2020'!C90</f>
        <v>Г</v>
      </c>
      <c r="D93" s="38" t="s">
        <v>88</v>
      </c>
      <c r="E93" s="38" t="s">
        <v>88</v>
      </c>
      <c r="F93" s="38" t="s">
        <v>88</v>
      </c>
      <c r="G93" s="38" t="s">
        <v>88</v>
      </c>
      <c r="H93" s="38" t="s">
        <v>88</v>
      </c>
      <c r="I93" s="38" t="s">
        <v>88</v>
      </c>
      <c r="J93" s="38" t="s">
        <v>88</v>
      </c>
      <c r="K93" s="38" t="s">
        <v>88</v>
      </c>
      <c r="L93" s="38" t="s">
        <v>88</v>
      </c>
      <c r="M93" s="38" t="s">
        <v>88</v>
      </c>
      <c r="N93" s="38" t="s">
        <v>88</v>
      </c>
      <c r="O93" s="38" t="s">
        <v>88</v>
      </c>
      <c r="P93" s="38" t="s">
        <v>88</v>
      </c>
      <c r="Q93" s="38" t="s">
        <v>88</v>
      </c>
      <c r="R93" s="38" t="s">
        <v>88</v>
      </c>
      <c r="S93" s="38" t="s">
        <v>88</v>
      </c>
      <c r="T93" s="38" t="s">
        <v>88</v>
      </c>
      <c r="U93" s="38" t="s">
        <v>88</v>
      </c>
      <c r="V93" s="38" t="s">
        <v>88</v>
      </c>
      <c r="W93" s="38" t="s">
        <v>88</v>
      </c>
      <c r="X93" s="38" t="s">
        <v>88</v>
      </c>
      <c r="Y93" s="38" t="s">
        <v>88</v>
      </c>
      <c r="Z93" s="38" t="s">
        <v>88</v>
      </c>
      <c r="AA93" s="38" t="s">
        <v>88</v>
      </c>
      <c r="AB93" s="38" t="s">
        <v>88</v>
      </c>
      <c r="AC93" s="38" t="s">
        <v>88</v>
      </c>
      <c r="AD93" s="38" t="s">
        <v>88</v>
      </c>
      <c r="AE93" s="38" t="s">
        <v>88</v>
      </c>
      <c r="AF93" s="38" t="s">
        <v>88</v>
      </c>
      <c r="AG93" s="38" t="s">
        <v>88</v>
      </c>
      <c r="AH93" s="38" t="s">
        <v>88</v>
      </c>
      <c r="AI93" s="38" t="s">
        <v>88</v>
      </c>
      <c r="AJ93" s="38"/>
      <c r="AK93" s="38" t="s">
        <v>88</v>
      </c>
      <c r="AL93" s="38" t="s">
        <v>88</v>
      </c>
      <c r="AM93" s="38" t="s">
        <v>88</v>
      </c>
      <c r="AN93" s="38" t="s">
        <v>88</v>
      </c>
      <c r="AO93" s="38" t="s">
        <v>88</v>
      </c>
      <c r="AP93" s="38" t="s">
        <v>88</v>
      </c>
      <c r="AQ93" s="38" t="s">
        <v>88</v>
      </c>
      <c r="AR93" s="38" t="s">
        <v>88</v>
      </c>
      <c r="AS93" s="38" t="s">
        <v>88</v>
      </c>
      <c r="AT93" s="38" t="s">
        <v>88</v>
      </c>
      <c r="AU93" s="38" t="s">
        <v>88</v>
      </c>
      <c r="AV93" s="38" t="s">
        <v>88</v>
      </c>
      <c r="AW93" s="38" t="s">
        <v>88</v>
      </c>
      <c r="AX93" s="38" t="s">
        <v>88</v>
      </c>
      <c r="AY93" s="38" t="s">
        <v>88</v>
      </c>
      <c r="AZ93" s="38" t="s">
        <v>88</v>
      </c>
      <c r="BA93" s="38"/>
      <c r="BB93" s="38" t="s">
        <v>88</v>
      </c>
      <c r="BC93" s="38" t="s">
        <v>88</v>
      </c>
      <c r="BD93" s="38" t="s">
        <v>88</v>
      </c>
      <c r="BE93" s="38" t="s">
        <v>88</v>
      </c>
      <c r="BF93" s="38" t="s">
        <v>88</v>
      </c>
      <c r="BG93" s="38" t="s">
        <v>88</v>
      </c>
      <c r="BH93" s="38" t="s">
        <v>88</v>
      </c>
      <c r="BI93" s="38" t="s">
        <v>88</v>
      </c>
      <c r="BJ93" s="38" t="s">
        <v>88</v>
      </c>
      <c r="BK93" s="38" t="s">
        <v>88</v>
      </c>
      <c r="BL93" s="38" t="s">
        <v>88</v>
      </c>
      <c r="BM93" s="38" t="s">
        <v>88</v>
      </c>
      <c r="BN93" s="38" t="s">
        <v>88</v>
      </c>
      <c r="BO93" s="38" t="s">
        <v>88</v>
      </c>
      <c r="BP93" s="38" t="s">
        <v>88</v>
      </c>
      <c r="BQ93" s="38" t="s">
        <v>88</v>
      </c>
      <c r="BR93" s="38"/>
      <c r="BS93" s="38" t="s">
        <v>88</v>
      </c>
    </row>
    <row r="94" spans="1:71" ht="31.5" x14ac:dyDescent="0.25">
      <c r="A94" s="36" t="str">
        <f>'[1]3 2018-2020'!A91</f>
        <v>1.6</v>
      </c>
      <c r="B94" s="37" t="str">
        <f>'[1]3 2018-2020'!B91</f>
        <v>Прочие инвестиционные проекты, всего, в том числе:</v>
      </c>
      <c r="C94" s="36" t="str">
        <f>'[1]3 2018-2020'!C91</f>
        <v>Г</v>
      </c>
      <c r="D94" s="38" t="s">
        <v>88</v>
      </c>
      <c r="E94" s="38" t="s">
        <v>88</v>
      </c>
      <c r="F94" s="38" t="s">
        <v>88</v>
      </c>
      <c r="G94" s="38" t="s">
        <v>88</v>
      </c>
      <c r="H94" s="38" t="s">
        <v>88</v>
      </c>
      <c r="I94" s="38" t="s">
        <v>88</v>
      </c>
      <c r="J94" s="38" t="s">
        <v>88</v>
      </c>
      <c r="K94" s="38" t="s">
        <v>88</v>
      </c>
      <c r="L94" s="38" t="s">
        <v>88</v>
      </c>
      <c r="M94" s="38" t="s">
        <v>88</v>
      </c>
      <c r="N94" s="38" t="s">
        <v>88</v>
      </c>
      <c r="O94" s="38" t="s">
        <v>88</v>
      </c>
      <c r="P94" s="38" t="s">
        <v>88</v>
      </c>
      <c r="Q94" s="38" t="s">
        <v>88</v>
      </c>
      <c r="R94" s="38" t="s">
        <v>88</v>
      </c>
      <c r="S94" s="38" t="s">
        <v>88</v>
      </c>
      <c r="T94" s="38" t="s">
        <v>88</v>
      </c>
      <c r="U94" s="38" t="s">
        <v>88</v>
      </c>
      <c r="V94" s="38" t="s">
        <v>88</v>
      </c>
      <c r="W94" s="38" t="s">
        <v>88</v>
      </c>
      <c r="X94" s="38" t="s">
        <v>88</v>
      </c>
      <c r="Y94" s="38" t="s">
        <v>88</v>
      </c>
      <c r="Z94" s="38" t="s">
        <v>88</v>
      </c>
      <c r="AA94" s="38" t="s">
        <v>88</v>
      </c>
      <c r="AB94" s="38" t="s">
        <v>88</v>
      </c>
      <c r="AC94" s="38" t="s">
        <v>88</v>
      </c>
      <c r="AD94" s="38" t="s">
        <v>88</v>
      </c>
      <c r="AE94" s="38" t="s">
        <v>88</v>
      </c>
      <c r="AF94" s="38" t="s">
        <v>88</v>
      </c>
      <c r="AG94" s="38" t="s">
        <v>88</v>
      </c>
      <c r="AH94" s="38" t="s">
        <v>88</v>
      </c>
      <c r="AI94" s="38" t="s">
        <v>88</v>
      </c>
      <c r="AJ94" s="38"/>
      <c r="AK94" s="38" t="s">
        <v>88</v>
      </c>
      <c r="AL94" s="38" t="s">
        <v>88</v>
      </c>
      <c r="AM94" s="38" t="s">
        <v>88</v>
      </c>
      <c r="AN94" s="38" t="s">
        <v>88</v>
      </c>
      <c r="AO94" s="38" t="s">
        <v>88</v>
      </c>
      <c r="AP94" s="38" t="s">
        <v>88</v>
      </c>
      <c r="AQ94" s="38" t="s">
        <v>88</v>
      </c>
      <c r="AR94" s="38" t="s">
        <v>88</v>
      </c>
      <c r="AS94" s="38" t="s">
        <v>88</v>
      </c>
      <c r="AT94" s="38" t="s">
        <v>88</v>
      </c>
      <c r="AU94" s="38" t="s">
        <v>88</v>
      </c>
      <c r="AV94" s="38" t="s">
        <v>88</v>
      </c>
      <c r="AW94" s="38" t="s">
        <v>88</v>
      </c>
      <c r="AX94" s="38" t="s">
        <v>88</v>
      </c>
      <c r="AY94" s="38" t="s">
        <v>88</v>
      </c>
      <c r="AZ94" s="38" t="s">
        <v>88</v>
      </c>
      <c r="BA94" s="38"/>
      <c r="BB94" s="38" t="s">
        <v>88</v>
      </c>
      <c r="BC94" s="38" t="s">
        <v>88</v>
      </c>
      <c r="BD94" s="38" t="s">
        <v>88</v>
      </c>
      <c r="BE94" s="38" t="s">
        <v>88</v>
      </c>
      <c r="BF94" s="38" t="s">
        <v>88</v>
      </c>
      <c r="BG94" s="38" t="s">
        <v>88</v>
      </c>
      <c r="BH94" s="38" t="s">
        <v>88</v>
      </c>
      <c r="BI94" s="38" t="s">
        <v>88</v>
      </c>
      <c r="BJ94" s="38" t="s">
        <v>88</v>
      </c>
      <c r="BK94" s="38" t="s">
        <v>88</v>
      </c>
      <c r="BL94" s="38" t="s">
        <v>88</v>
      </c>
      <c r="BM94" s="38" t="s">
        <v>88</v>
      </c>
      <c r="BN94" s="38" t="s">
        <v>88</v>
      </c>
      <c r="BO94" s="38" t="s">
        <v>88</v>
      </c>
      <c r="BP94" s="38" t="s">
        <v>88</v>
      </c>
      <c r="BQ94" s="38" t="s">
        <v>88</v>
      </c>
      <c r="BR94" s="38"/>
      <c r="BS94" s="38" t="s">
        <v>88</v>
      </c>
    </row>
    <row r="95" spans="1:71" x14ac:dyDescent="0.25">
      <c r="A95" s="58"/>
      <c r="B95" s="59"/>
      <c r="C95" s="58"/>
    </row>
    <row r="96" spans="1:71" x14ac:dyDescent="0.25">
      <c r="A96" s="58"/>
      <c r="B96" s="60"/>
      <c r="C96" s="58"/>
    </row>
    <row r="97" spans="1:3" x14ac:dyDescent="0.25">
      <c r="A97" s="58"/>
      <c r="B97" s="60"/>
      <c r="C97" s="58"/>
    </row>
    <row r="98" spans="1:3" x14ac:dyDescent="0.25">
      <c r="A98" s="61" t="s">
        <v>108</v>
      </c>
      <c r="B98" s="60"/>
      <c r="C98" s="58"/>
    </row>
    <row r="99" spans="1:3" x14ac:dyDescent="0.25">
      <c r="A99" s="58"/>
      <c r="B99" s="60"/>
      <c r="C99" s="58"/>
    </row>
    <row r="100" spans="1:3" x14ac:dyDescent="0.25">
      <c r="A100" s="58"/>
      <c r="B100" s="60"/>
      <c r="C100" s="58"/>
    </row>
    <row r="101" spans="1:3" x14ac:dyDescent="0.25">
      <c r="A101" s="58"/>
      <c r="B101" s="60"/>
      <c r="C101" s="58"/>
    </row>
    <row r="102" spans="1:3" x14ac:dyDescent="0.25">
      <c r="A102" s="58"/>
      <c r="B102" s="60"/>
      <c r="C102" s="58"/>
    </row>
    <row r="103" spans="1:3" x14ac:dyDescent="0.25">
      <c r="A103" s="58"/>
      <c r="B103" s="60"/>
      <c r="C103" s="58"/>
    </row>
    <row r="104" spans="1:3" x14ac:dyDescent="0.25">
      <c r="A104" s="58"/>
      <c r="B104" s="60"/>
      <c r="C104" s="58"/>
    </row>
    <row r="105" spans="1:3" x14ac:dyDescent="0.25">
      <c r="A105" s="58"/>
      <c r="B105" s="60"/>
      <c r="C105" s="58"/>
    </row>
    <row r="106" spans="1:3" x14ac:dyDescent="0.25">
      <c r="A106" s="58"/>
      <c r="B106" s="60"/>
      <c r="C106" s="58"/>
    </row>
    <row r="107" spans="1:3" x14ac:dyDescent="0.25">
      <c r="A107" s="58"/>
      <c r="B107" s="60"/>
      <c r="C107" s="58"/>
    </row>
    <row r="108" spans="1:3" x14ac:dyDescent="0.25">
      <c r="A108" s="58"/>
      <c r="B108" s="60"/>
      <c r="C108" s="58"/>
    </row>
    <row r="109" spans="1:3" x14ac:dyDescent="0.25">
      <c r="A109" s="58"/>
      <c r="B109" s="60"/>
      <c r="C109" s="58"/>
    </row>
    <row r="110" spans="1:3" x14ac:dyDescent="0.25">
      <c r="A110" s="58"/>
      <c r="B110" s="60"/>
      <c r="C110" s="58"/>
    </row>
    <row r="111" spans="1:3" x14ac:dyDescent="0.25">
      <c r="A111" s="58"/>
      <c r="B111" s="60"/>
      <c r="C111" s="58"/>
    </row>
    <row r="112" spans="1:3" x14ac:dyDescent="0.25">
      <c r="A112" s="58"/>
      <c r="B112" s="60"/>
      <c r="C112" s="58"/>
    </row>
    <row r="113" spans="1:3" x14ac:dyDescent="0.25">
      <c r="A113" s="58"/>
      <c r="B113" s="60"/>
      <c r="C113" s="58"/>
    </row>
    <row r="114" spans="1:3" x14ac:dyDescent="0.25">
      <c r="A114" s="58"/>
      <c r="B114" s="60"/>
      <c r="C114" s="58"/>
    </row>
    <row r="115" spans="1:3" x14ac:dyDescent="0.25">
      <c r="A115" s="58"/>
      <c r="B115" s="60"/>
      <c r="C115" s="58"/>
    </row>
    <row r="116" spans="1:3" x14ac:dyDescent="0.25">
      <c r="A116" s="58"/>
      <c r="B116" s="60"/>
      <c r="C116" s="58"/>
    </row>
    <row r="117" spans="1:3" x14ac:dyDescent="0.25">
      <c r="A117" s="58"/>
      <c r="B117" s="60"/>
      <c r="C117" s="58"/>
    </row>
    <row r="118" spans="1:3" x14ac:dyDescent="0.25">
      <c r="A118" s="58"/>
      <c r="B118" s="60"/>
      <c r="C118" s="58"/>
    </row>
    <row r="119" spans="1:3" x14ac:dyDescent="0.25">
      <c r="A119" s="58"/>
      <c r="B119" s="60"/>
      <c r="C119" s="58"/>
    </row>
    <row r="120" spans="1:3" x14ac:dyDescent="0.25">
      <c r="A120" s="58"/>
      <c r="B120" s="60"/>
      <c r="C120" s="58"/>
    </row>
    <row r="121" spans="1:3" x14ac:dyDescent="0.25">
      <c r="A121" s="58"/>
      <c r="B121" s="60"/>
      <c r="C121" s="58"/>
    </row>
    <row r="122" spans="1:3" x14ac:dyDescent="0.25">
      <c r="A122" s="58"/>
      <c r="B122" s="60"/>
      <c r="C122" s="58"/>
    </row>
    <row r="123" spans="1:3" x14ac:dyDescent="0.25">
      <c r="A123" s="58"/>
      <c r="B123" s="60"/>
      <c r="C123" s="58"/>
    </row>
    <row r="124" spans="1:3" x14ac:dyDescent="0.25">
      <c r="A124" s="58"/>
      <c r="B124" s="60"/>
      <c r="C124" s="58"/>
    </row>
    <row r="125" spans="1:3" x14ac:dyDescent="0.25">
      <c r="A125" s="58"/>
      <c r="B125" s="60"/>
      <c r="C125" s="58"/>
    </row>
    <row r="126" spans="1:3" x14ac:dyDescent="0.25">
      <c r="A126" s="58"/>
      <c r="B126" s="60"/>
      <c r="C126" s="58"/>
    </row>
    <row r="127" spans="1:3" x14ac:dyDescent="0.25">
      <c r="A127" s="58"/>
      <c r="B127" s="60"/>
      <c r="C127" s="58"/>
    </row>
    <row r="128" spans="1:3" x14ac:dyDescent="0.25">
      <c r="A128" s="58"/>
      <c r="B128" s="60"/>
      <c r="C128" s="58"/>
    </row>
    <row r="129" spans="1:3" x14ac:dyDescent="0.25">
      <c r="A129" s="58"/>
      <c r="B129" s="60"/>
      <c r="C129" s="58"/>
    </row>
    <row r="130" spans="1:3" x14ac:dyDescent="0.25">
      <c r="A130" s="58"/>
      <c r="B130" s="60"/>
      <c r="C130" s="58"/>
    </row>
    <row r="131" spans="1:3" x14ac:dyDescent="0.25">
      <c r="A131" s="58"/>
      <c r="B131" s="60"/>
      <c r="C131" s="58"/>
    </row>
    <row r="132" spans="1:3" x14ac:dyDescent="0.25">
      <c r="A132" s="58"/>
      <c r="B132" s="60"/>
      <c r="C132" s="58"/>
    </row>
    <row r="133" spans="1:3" x14ac:dyDescent="0.25">
      <c r="A133" s="58"/>
      <c r="B133" s="60"/>
      <c r="C133" s="58"/>
    </row>
    <row r="134" spans="1:3" x14ac:dyDescent="0.25">
      <c r="A134" s="58"/>
      <c r="B134" s="60"/>
      <c r="C134" s="58"/>
    </row>
    <row r="135" spans="1:3" x14ac:dyDescent="0.25">
      <c r="A135" s="58"/>
      <c r="B135" s="60"/>
      <c r="C135" s="58"/>
    </row>
    <row r="136" spans="1:3" x14ac:dyDescent="0.25">
      <c r="A136" s="58"/>
      <c r="B136" s="60"/>
      <c r="C136" s="58"/>
    </row>
    <row r="137" spans="1:3" x14ac:dyDescent="0.25">
      <c r="A137" s="58"/>
      <c r="B137" s="60"/>
      <c r="C137" s="58"/>
    </row>
    <row r="138" spans="1:3" x14ac:dyDescent="0.25">
      <c r="A138" s="58"/>
      <c r="B138" s="60"/>
      <c r="C138" s="58"/>
    </row>
    <row r="139" spans="1:3" x14ac:dyDescent="0.25">
      <c r="A139" s="58"/>
      <c r="B139" s="60"/>
      <c r="C139" s="58"/>
    </row>
    <row r="140" spans="1:3" x14ac:dyDescent="0.25">
      <c r="A140" s="58"/>
      <c r="B140" s="60"/>
      <c r="C140" s="58"/>
    </row>
    <row r="141" spans="1:3" x14ac:dyDescent="0.25">
      <c r="A141" s="58"/>
      <c r="B141" s="60"/>
      <c r="C141" s="58"/>
    </row>
    <row r="142" spans="1:3" x14ac:dyDescent="0.25">
      <c r="A142" s="58"/>
      <c r="B142" s="60"/>
      <c r="C142" s="58"/>
    </row>
    <row r="143" spans="1:3" x14ac:dyDescent="0.25">
      <c r="A143" s="58"/>
      <c r="B143" s="60"/>
      <c r="C143" s="58"/>
    </row>
    <row r="144" spans="1:3" x14ac:dyDescent="0.25">
      <c r="A144" s="58"/>
      <c r="B144" s="60"/>
      <c r="C144" s="58"/>
    </row>
    <row r="145" spans="1:3" x14ac:dyDescent="0.25">
      <c r="A145" s="58"/>
      <c r="B145" s="60"/>
      <c r="C145" s="58"/>
    </row>
    <row r="146" spans="1:3" x14ac:dyDescent="0.25">
      <c r="A146" s="58"/>
      <c r="B146" s="60"/>
      <c r="C146" s="58"/>
    </row>
    <row r="147" spans="1:3" x14ac:dyDescent="0.25">
      <c r="A147" s="58"/>
      <c r="B147" s="60"/>
      <c r="C147" s="58"/>
    </row>
    <row r="148" spans="1:3" x14ac:dyDescent="0.25">
      <c r="A148" s="58"/>
      <c r="B148" s="60"/>
      <c r="C148" s="58"/>
    </row>
    <row r="149" spans="1:3" x14ac:dyDescent="0.25">
      <c r="A149" s="58"/>
      <c r="B149" s="60"/>
      <c r="C149" s="58"/>
    </row>
    <row r="150" spans="1:3" x14ac:dyDescent="0.25">
      <c r="A150" s="58"/>
      <c r="B150" s="60"/>
      <c r="C150" s="58"/>
    </row>
    <row r="151" spans="1:3" x14ac:dyDescent="0.25">
      <c r="A151" s="58"/>
      <c r="B151" s="60"/>
      <c r="C151" s="58"/>
    </row>
    <row r="152" spans="1:3" x14ac:dyDescent="0.25">
      <c r="A152" s="58"/>
      <c r="B152" s="60"/>
      <c r="C152" s="58"/>
    </row>
    <row r="153" spans="1:3" x14ac:dyDescent="0.25">
      <c r="A153" s="58"/>
      <c r="B153" s="60"/>
      <c r="C153" s="58"/>
    </row>
    <row r="154" spans="1:3" x14ac:dyDescent="0.25">
      <c r="A154" s="58"/>
      <c r="B154" s="60"/>
      <c r="C154" s="58"/>
    </row>
    <row r="155" spans="1:3" x14ac:dyDescent="0.25">
      <c r="A155" s="58"/>
      <c r="B155" s="60"/>
      <c r="C155" s="58"/>
    </row>
    <row r="156" spans="1:3" x14ac:dyDescent="0.25">
      <c r="A156" s="58"/>
      <c r="B156" s="60"/>
      <c r="C156" s="58"/>
    </row>
    <row r="157" spans="1:3" x14ac:dyDescent="0.25">
      <c r="A157" s="58"/>
      <c r="B157" s="60"/>
      <c r="C157" s="58"/>
    </row>
    <row r="158" spans="1:3" x14ac:dyDescent="0.25">
      <c r="A158" s="58"/>
      <c r="B158" s="60"/>
      <c r="C158" s="58"/>
    </row>
    <row r="159" spans="1:3" x14ac:dyDescent="0.25">
      <c r="A159" s="58"/>
      <c r="B159" s="60"/>
      <c r="C159" s="58"/>
    </row>
    <row r="160" spans="1:3" x14ac:dyDescent="0.25">
      <c r="A160" s="58"/>
      <c r="B160" s="60"/>
      <c r="C160" s="58"/>
    </row>
    <row r="161" spans="1:3" x14ac:dyDescent="0.25">
      <c r="A161" s="58"/>
      <c r="B161" s="60"/>
      <c r="C161" s="58"/>
    </row>
    <row r="162" spans="1:3" x14ac:dyDescent="0.25">
      <c r="A162" s="58"/>
      <c r="B162" s="60"/>
      <c r="C162" s="58"/>
    </row>
    <row r="163" spans="1:3" x14ac:dyDescent="0.25">
      <c r="A163" s="58"/>
      <c r="B163" s="60"/>
      <c r="C163" s="58"/>
    </row>
    <row r="164" spans="1:3" x14ac:dyDescent="0.25">
      <c r="A164" s="58"/>
      <c r="B164" s="60"/>
      <c r="C164" s="58"/>
    </row>
    <row r="165" spans="1:3" x14ac:dyDescent="0.25">
      <c r="A165" s="58"/>
      <c r="B165" s="60"/>
      <c r="C165" s="58"/>
    </row>
    <row r="166" spans="1:3" x14ac:dyDescent="0.25">
      <c r="A166" s="58"/>
      <c r="B166" s="60"/>
      <c r="C166" s="58"/>
    </row>
    <row r="167" spans="1:3" x14ac:dyDescent="0.25">
      <c r="A167" s="58"/>
      <c r="B167" s="60"/>
      <c r="C167" s="58"/>
    </row>
    <row r="168" spans="1:3" x14ac:dyDescent="0.25">
      <c r="A168" s="58"/>
      <c r="B168" s="60"/>
      <c r="C168" s="58"/>
    </row>
    <row r="169" spans="1:3" x14ac:dyDescent="0.25">
      <c r="A169" s="58"/>
      <c r="B169" s="60"/>
      <c r="C169" s="58"/>
    </row>
    <row r="170" spans="1:3" x14ac:dyDescent="0.25">
      <c r="A170" s="58"/>
      <c r="B170" s="60"/>
      <c r="C170" s="58"/>
    </row>
    <row r="171" spans="1:3" x14ac:dyDescent="0.25">
      <c r="A171" s="58"/>
      <c r="B171" s="60"/>
      <c r="C171" s="58"/>
    </row>
    <row r="172" spans="1:3" x14ac:dyDescent="0.25">
      <c r="A172" s="58"/>
      <c r="B172" s="60"/>
      <c r="C172" s="58"/>
    </row>
    <row r="173" spans="1:3" x14ac:dyDescent="0.25">
      <c r="A173" s="58"/>
      <c r="B173" s="60"/>
      <c r="C173" s="58"/>
    </row>
    <row r="174" spans="1:3" x14ac:dyDescent="0.25">
      <c r="A174" s="58"/>
      <c r="B174" s="60"/>
      <c r="C174" s="58"/>
    </row>
    <row r="175" spans="1:3" x14ac:dyDescent="0.25">
      <c r="A175" s="58"/>
      <c r="B175" s="60"/>
      <c r="C175" s="58"/>
    </row>
    <row r="176" spans="1:3" x14ac:dyDescent="0.25">
      <c r="A176" s="58"/>
      <c r="B176" s="60"/>
      <c r="C176" s="58"/>
    </row>
    <row r="177" spans="1:3" x14ac:dyDescent="0.25">
      <c r="A177" s="58"/>
      <c r="B177" s="60"/>
      <c r="C177" s="58"/>
    </row>
    <row r="178" spans="1:3" x14ac:dyDescent="0.25">
      <c r="A178" s="58"/>
      <c r="B178" s="60"/>
      <c r="C178" s="58"/>
    </row>
    <row r="179" spans="1:3" x14ac:dyDescent="0.25">
      <c r="A179" s="58"/>
      <c r="B179" s="60"/>
      <c r="C179" s="58"/>
    </row>
    <row r="180" spans="1:3" x14ac:dyDescent="0.25">
      <c r="A180" s="58"/>
      <c r="B180" s="60"/>
      <c r="C180" s="58"/>
    </row>
    <row r="181" spans="1:3" x14ac:dyDescent="0.25">
      <c r="A181" s="58"/>
      <c r="B181" s="60"/>
      <c r="C181" s="58"/>
    </row>
    <row r="182" spans="1:3" x14ac:dyDescent="0.25">
      <c r="A182" s="58"/>
      <c r="B182" s="60"/>
      <c r="C182" s="58"/>
    </row>
    <row r="183" spans="1:3" x14ac:dyDescent="0.25">
      <c r="A183" s="58"/>
      <c r="B183" s="60"/>
      <c r="C183" s="58"/>
    </row>
    <row r="184" spans="1:3" x14ac:dyDescent="0.25">
      <c r="A184" s="58"/>
      <c r="B184" s="60"/>
      <c r="C184" s="58"/>
    </row>
    <row r="185" spans="1:3" x14ac:dyDescent="0.25">
      <c r="A185" s="58"/>
      <c r="B185" s="60"/>
      <c r="C185" s="58"/>
    </row>
    <row r="186" spans="1:3" x14ac:dyDescent="0.25">
      <c r="A186" s="58"/>
      <c r="B186" s="60"/>
      <c r="C186" s="58"/>
    </row>
    <row r="187" spans="1:3" x14ac:dyDescent="0.25">
      <c r="A187" s="58"/>
      <c r="B187" s="60"/>
      <c r="C187" s="58"/>
    </row>
    <row r="188" spans="1:3" x14ac:dyDescent="0.25">
      <c r="A188" s="58"/>
      <c r="B188" s="60"/>
      <c r="C188" s="58"/>
    </row>
    <row r="189" spans="1:3" x14ac:dyDescent="0.25">
      <c r="A189" s="58"/>
      <c r="B189" s="60"/>
      <c r="C189" s="58"/>
    </row>
    <row r="190" spans="1:3" x14ac:dyDescent="0.25">
      <c r="A190" s="58"/>
      <c r="B190" s="60"/>
      <c r="C190" s="58"/>
    </row>
    <row r="191" spans="1:3" x14ac:dyDescent="0.25">
      <c r="A191" s="58"/>
      <c r="B191" s="60"/>
      <c r="C191" s="58"/>
    </row>
    <row r="192" spans="1:3" x14ac:dyDescent="0.25">
      <c r="A192" s="58"/>
      <c r="B192" s="60"/>
      <c r="C192" s="58"/>
    </row>
    <row r="193" spans="1:3" x14ac:dyDescent="0.25">
      <c r="A193" s="58"/>
      <c r="B193" s="60"/>
      <c r="C193" s="58"/>
    </row>
    <row r="194" spans="1:3" x14ac:dyDescent="0.25">
      <c r="A194" s="58"/>
      <c r="B194" s="60"/>
      <c r="C194" s="58"/>
    </row>
    <row r="195" spans="1:3" x14ac:dyDescent="0.25">
      <c r="A195" s="58"/>
      <c r="B195" s="60"/>
      <c r="C195" s="58"/>
    </row>
    <row r="196" spans="1:3" x14ac:dyDescent="0.25">
      <c r="A196" s="58"/>
      <c r="B196" s="60"/>
      <c r="C196" s="58"/>
    </row>
    <row r="197" spans="1:3" x14ac:dyDescent="0.25">
      <c r="A197" s="58"/>
      <c r="B197" s="60"/>
      <c r="C197" s="58"/>
    </row>
    <row r="198" spans="1:3" x14ac:dyDescent="0.25">
      <c r="A198" s="58"/>
      <c r="B198" s="60"/>
      <c r="C198" s="58"/>
    </row>
    <row r="199" spans="1:3" x14ac:dyDescent="0.25">
      <c r="A199" s="58"/>
      <c r="B199" s="60"/>
      <c r="C199" s="58"/>
    </row>
    <row r="200" spans="1:3" x14ac:dyDescent="0.25">
      <c r="A200" s="58"/>
      <c r="B200" s="60"/>
      <c r="C200" s="58"/>
    </row>
    <row r="201" spans="1:3" x14ac:dyDescent="0.25">
      <c r="A201" s="58"/>
      <c r="B201" s="60"/>
      <c r="C201" s="58"/>
    </row>
    <row r="202" spans="1:3" x14ac:dyDescent="0.25">
      <c r="A202" s="58"/>
      <c r="B202" s="60"/>
      <c r="C202" s="58"/>
    </row>
    <row r="203" spans="1:3" x14ac:dyDescent="0.25">
      <c r="A203" s="58"/>
      <c r="B203" s="60"/>
      <c r="C203" s="58"/>
    </row>
    <row r="204" spans="1:3" x14ac:dyDescent="0.25">
      <c r="A204" s="58"/>
      <c r="B204" s="60"/>
      <c r="C204" s="58"/>
    </row>
    <row r="205" spans="1:3" x14ac:dyDescent="0.25">
      <c r="A205" s="58"/>
      <c r="B205" s="60"/>
      <c r="C205" s="58"/>
    </row>
    <row r="206" spans="1:3" x14ac:dyDescent="0.25">
      <c r="A206" s="58"/>
      <c r="B206" s="60"/>
      <c r="C206" s="58"/>
    </row>
    <row r="207" spans="1:3" x14ac:dyDescent="0.25">
      <c r="A207" s="58"/>
      <c r="B207" s="60"/>
      <c r="C207" s="58"/>
    </row>
    <row r="208" spans="1:3" x14ac:dyDescent="0.25">
      <c r="A208" s="58"/>
      <c r="B208" s="60"/>
      <c r="C208" s="58"/>
    </row>
    <row r="209" spans="1:3" x14ac:dyDescent="0.25">
      <c r="A209" s="58"/>
      <c r="B209" s="60"/>
      <c r="C209" s="58"/>
    </row>
    <row r="210" spans="1:3" x14ac:dyDescent="0.25">
      <c r="A210" s="58"/>
      <c r="B210" s="60"/>
      <c r="C210" s="58"/>
    </row>
    <row r="211" spans="1:3" x14ac:dyDescent="0.25">
      <c r="A211" s="58"/>
      <c r="B211" s="60"/>
      <c r="C211" s="58"/>
    </row>
    <row r="212" spans="1:3" x14ac:dyDescent="0.25">
      <c r="A212" s="58"/>
      <c r="B212" s="60"/>
      <c r="C212" s="58"/>
    </row>
    <row r="213" spans="1:3" x14ac:dyDescent="0.25">
      <c r="A213" s="58"/>
      <c r="B213" s="60"/>
      <c r="C213" s="58"/>
    </row>
    <row r="214" spans="1:3" x14ac:dyDescent="0.25">
      <c r="A214" s="58"/>
      <c r="B214" s="60"/>
      <c r="C214" s="58"/>
    </row>
    <row r="215" spans="1:3" x14ac:dyDescent="0.25">
      <c r="A215" s="58"/>
      <c r="B215" s="60"/>
      <c r="C215" s="58"/>
    </row>
    <row r="216" spans="1:3" x14ac:dyDescent="0.25">
      <c r="A216" s="58"/>
      <c r="B216" s="60"/>
      <c r="C216" s="58"/>
    </row>
    <row r="217" spans="1:3" x14ac:dyDescent="0.25">
      <c r="A217" s="58"/>
      <c r="B217" s="60"/>
      <c r="C217" s="58"/>
    </row>
    <row r="218" spans="1:3" x14ac:dyDescent="0.25">
      <c r="A218" s="58"/>
      <c r="B218" s="60"/>
      <c r="C218" s="58"/>
    </row>
    <row r="219" spans="1:3" x14ac:dyDescent="0.25">
      <c r="A219" s="58"/>
      <c r="B219" s="60"/>
      <c r="C219" s="58"/>
    </row>
    <row r="220" spans="1:3" x14ac:dyDescent="0.25">
      <c r="A220" s="58"/>
      <c r="B220" s="60"/>
      <c r="C220" s="58"/>
    </row>
    <row r="221" spans="1:3" x14ac:dyDescent="0.25">
      <c r="A221" s="58"/>
      <c r="B221" s="60"/>
      <c r="C221" s="58"/>
    </row>
    <row r="222" spans="1:3" x14ac:dyDescent="0.25">
      <c r="A222" s="58"/>
      <c r="B222" s="60"/>
      <c r="C222" s="58"/>
    </row>
    <row r="223" spans="1:3" x14ac:dyDescent="0.25">
      <c r="A223" s="58"/>
      <c r="B223" s="60"/>
      <c r="C223" s="58"/>
    </row>
    <row r="224" spans="1:3" x14ac:dyDescent="0.25">
      <c r="A224" s="58"/>
      <c r="B224" s="60"/>
      <c r="C224" s="58"/>
    </row>
    <row r="225" spans="1:3" x14ac:dyDescent="0.25">
      <c r="A225" s="58"/>
      <c r="B225" s="60"/>
      <c r="C225" s="58"/>
    </row>
    <row r="226" spans="1:3" x14ac:dyDescent="0.25">
      <c r="A226" s="58"/>
      <c r="B226" s="60"/>
      <c r="C226" s="58"/>
    </row>
    <row r="227" spans="1:3" x14ac:dyDescent="0.25">
      <c r="A227" s="58"/>
      <c r="B227" s="60"/>
      <c r="C227" s="58"/>
    </row>
    <row r="228" spans="1:3" x14ac:dyDescent="0.25">
      <c r="A228" s="58"/>
      <c r="B228" s="60"/>
      <c r="C228" s="58"/>
    </row>
    <row r="229" spans="1:3" x14ac:dyDescent="0.25">
      <c r="A229" s="58"/>
      <c r="B229" s="60"/>
      <c r="C229" s="58"/>
    </row>
    <row r="230" spans="1:3" x14ac:dyDescent="0.25">
      <c r="A230" s="58"/>
      <c r="B230" s="60"/>
      <c r="C230" s="58"/>
    </row>
    <row r="231" spans="1:3" x14ac:dyDescent="0.25">
      <c r="A231" s="58"/>
      <c r="B231" s="60"/>
      <c r="C231" s="58"/>
    </row>
    <row r="232" spans="1:3" x14ac:dyDescent="0.25">
      <c r="A232" s="58"/>
      <c r="B232" s="60"/>
      <c r="C232" s="58"/>
    </row>
    <row r="233" spans="1:3" x14ac:dyDescent="0.25">
      <c r="A233" s="58"/>
      <c r="B233" s="60"/>
      <c r="C233" s="58"/>
    </row>
    <row r="234" spans="1:3" x14ac:dyDescent="0.25">
      <c r="A234" s="58"/>
      <c r="B234" s="60"/>
      <c r="C234" s="58"/>
    </row>
    <row r="235" spans="1:3" x14ac:dyDescent="0.25">
      <c r="A235" s="58"/>
      <c r="B235" s="60"/>
      <c r="C235" s="58"/>
    </row>
    <row r="236" spans="1:3" x14ac:dyDescent="0.25">
      <c r="A236" s="58"/>
      <c r="B236" s="60"/>
      <c r="C236" s="58"/>
    </row>
    <row r="237" spans="1:3" x14ac:dyDescent="0.25">
      <c r="A237" s="58"/>
      <c r="B237" s="60"/>
      <c r="C237" s="58"/>
    </row>
    <row r="238" spans="1:3" x14ac:dyDescent="0.25">
      <c r="A238" s="58"/>
      <c r="B238" s="60"/>
      <c r="C238" s="58"/>
    </row>
    <row r="239" spans="1:3" x14ac:dyDescent="0.25">
      <c r="A239" s="58"/>
      <c r="B239" s="60"/>
      <c r="C239" s="58"/>
    </row>
    <row r="240" spans="1:3" x14ac:dyDescent="0.25">
      <c r="A240" s="58"/>
      <c r="B240" s="60"/>
      <c r="C240" s="58"/>
    </row>
    <row r="241" spans="1:3" x14ac:dyDescent="0.25">
      <c r="A241" s="58"/>
      <c r="B241" s="60"/>
      <c r="C241" s="58"/>
    </row>
    <row r="242" spans="1:3" x14ac:dyDescent="0.25">
      <c r="A242" s="58"/>
      <c r="B242" s="60"/>
      <c r="C242" s="58"/>
    </row>
    <row r="243" spans="1:3" x14ac:dyDescent="0.25">
      <c r="A243" s="58"/>
      <c r="B243" s="60"/>
      <c r="C243" s="58"/>
    </row>
    <row r="244" spans="1:3" x14ac:dyDescent="0.25">
      <c r="A244" s="58"/>
      <c r="B244" s="60"/>
      <c r="C244" s="58"/>
    </row>
    <row r="245" spans="1:3" x14ac:dyDescent="0.25">
      <c r="A245" s="58"/>
      <c r="B245" s="60"/>
      <c r="C245" s="58"/>
    </row>
    <row r="246" spans="1:3" x14ac:dyDescent="0.25">
      <c r="A246" s="58"/>
      <c r="B246" s="60"/>
      <c r="C246" s="58"/>
    </row>
    <row r="247" spans="1:3" x14ac:dyDescent="0.25">
      <c r="A247" s="58"/>
      <c r="B247" s="60"/>
      <c r="C247" s="58"/>
    </row>
    <row r="248" spans="1:3" x14ac:dyDescent="0.25">
      <c r="A248" s="58"/>
      <c r="B248" s="60"/>
      <c r="C248" s="58"/>
    </row>
    <row r="249" spans="1:3" x14ac:dyDescent="0.25">
      <c r="A249" s="58"/>
      <c r="B249" s="60"/>
      <c r="C249" s="58"/>
    </row>
    <row r="250" spans="1:3" x14ac:dyDescent="0.25">
      <c r="A250" s="58"/>
      <c r="B250" s="60"/>
      <c r="C250" s="58"/>
    </row>
    <row r="251" spans="1:3" x14ac:dyDescent="0.25">
      <c r="A251" s="58"/>
      <c r="B251" s="60"/>
      <c r="C251" s="58"/>
    </row>
    <row r="252" spans="1:3" x14ac:dyDescent="0.25">
      <c r="A252" s="58"/>
      <c r="B252" s="60"/>
      <c r="C252" s="58"/>
    </row>
    <row r="253" spans="1:3" x14ac:dyDescent="0.25">
      <c r="A253" s="58"/>
      <c r="B253" s="60"/>
      <c r="C253" s="58"/>
    </row>
    <row r="254" spans="1:3" x14ac:dyDescent="0.25">
      <c r="A254" s="58"/>
      <c r="B254" s="60"/>
      <c r="C254" s="58"/>
    </row>
    <row r="255" spans="1:3" x14ac:dyDescent="0.25">
      <c r="A255" s="58"/>
      <c r="B255" s="60"/>
      <c r="C255" s="58"/>
    </row>
    <row r="256" spans="1:3" x14ac:dyDescent="0.25">
      <c r="A256" s="58"/>
      <c r="B256" s="60"/>
      <c r="C256" s="58"/>
    </row>
    <row r="257" spans="1:3" x14ac:dyDescent="0.25">
      <c r="A257" s="58"/>
      <c r="B257" s="60"/>
      <c r="C257" s="58"/>
    </row>
    <row r="258" spans="1:3" x14ac:dyDescent="0.25">
      <c r="A258" s="58"/>
      <c r="B258" s="60"/>
      <c r="C258" s="58"/>
    </row>
    <row r="259" spans="1:3" x14ac:dyDescent="0.25">
      <c r="A259" s="58"/>
      <c r="B259" s="60"/>
      <c r="C259" s="58"/>
    </row>
    <row r="260" spans="1:3" x14ac:dyDescent="0.25">
      <c r="A260" s="58"/>
      <c r="B260" s="60"/>
      <c r="C260" s="58"/>
    </row>
    <row r="261" spans="1:3" x14ac:dyDescent="0.25">
      <c r="A261" s="58"/>
      <c r="B261" s="60"/>
      <c r="C261" s="58"/>
    </row>
    <row r="262" spans="1:3" x14ac:dyDescent="0.25">
      <c r="A262" s="58"/>
      <c r="B262" s="60"/>
      <c r="C262" s="58"/>
    </row>
    <row r="263" spans="1:3" x14ac:dyDescent="0.25">
      <c r="A263" s="58"/>
      <c r="B263" s="60"/>
      <c r="C263" s="58"/>
    </row>
    <row r="264" spans="1:3" x14ac:dyDescent="0.25">
      <c r="A264" s="58"/>
      <c r="B264" s="60"/>
      <c r="C264" s="58"/>
    </row>
    <row r="265" spans="1:3" x14ac:dyDescent="0.25">
      <c r="A265" s="58"/>
      <c r="B265" s="60"/>
      <c r="C265" s="58"/>
    </row>
    <row r="266" spans="1:3" x14ac:dyDescent="0.25">
      <c r="A266" s="58"/>
      <c r="B266" s="60"/>
      <c r="C266" s="58"/>
    </row>
    <row r="267" spans="1:3" x14ac:dyDescent="0.25">
      <c r="A267" s="58"/>
      <c r="B267" s="60"/>
      <c r="C267" s="58"/>
    </row>
    <row r="268" spans="1:3" x14ac:dyDescent="0.25">
      <c r="A268" s="58"/>
      <c r="B268" s="60"/>
      <c r="C268" s="58"/>
    </row>
    <row r="269" spans="1:3" x14ac:dyDescent="0.25">
      <c r="A269" s="58"/>
      <c r="B269" s="60"/>
      <c r="C269" s="58"/>
    </row>
    <row r="270" spans="1:3" x14ac:dyDescent="0.25">
      <c r="A270" s="58"/>
      <c r="B270" s="60"/>
      <c r="C270" s="58"/>
    </row>
    <row r="271" spans="1:3" x14ac:dyDescent="0.25">
      <c r="A271" s="58"/>
      <c r="B271" s="60"/>
      <c r="C271" s="58"/>
    </row>
    <row r="272" spans="1:3" x14ac:dyDescent="0.25">
      <c r="A272" s="58"/>
      <c r="B272" s="60"/>
      <c r="C272" s="58"/>
    </row>
    <row r="273" spans="1:3" x14ac:dyDescent="0.25">
      <c r="A273" s="58"/>
      <c r="B273" s="60"/>
      <c r="C273" s="58"/>
    </row>
    <row r="274" spans="1:3" x14ac:dyDescent="0.25">
      <c r="A274" s="58"/>
      <c r="B274" s="60"/>
      <c r="C274" s="58"/>
    </row>
    <row r="275" spans="1:3" x14ac:dyDescent="0.25">
      <c r="A275" s="58"/>
      <c r="B275" s="60"/>
      <c r="C275" s="58"/>
    </row>
    <row r="276" spans="1:3" x14ac:dyDescent="0.25">
      <c r="A276" s="58"/>
      <c r="B276" s="60"/>
      <c r="C276" s="58"/>
    </row>
    <row r="277" spans="1:3" x14ac:dyDescent="0.25">
      <c r="A277" s="58"/>
      <c r="B277" s="60"/>
      <c r="C277" s="58"/>
    </row>
    <row r="278" spans="1:3" x14ac:dyDescent="0.25">
      <c r="A278" s="58"/>
      <c r="B278" s="60"/>
      <c r="C278" s="58"/>
    </row>
    <row r="279" spans="1:3" x14ac:dyDescent="0.25">
      <c r="A279" s="58"/>
      <c r="B279" s="60"/>
      <c r="C279" s="58"/>
    </row>
    <row r="280" spans="1:3" x14ac:dyDescent="0.25">
      <c r="A280" s="58"/>
      <c r="B280" s="60"/>
      <c r="C280" s="58"/>
    </row>
    <row r="281" spans="1:3" x14ac:dyDescent="0.25">
      <c r="A281" s="58"/>
      <c r="B281" s="60"/>
      <c r="C281" s="58"/>
    </row>
    <row r="282" spans="1:3" x14ac:dyDescent="0.25">
      <c r="A282" s="58"/>
      <c r="B282" s="60"/>
      <c r="C282" s="58"/>
    </row>
    <row r="283" spans="1:3" x14ac:dyDescent="0.25">
      <c r="A283" s="58"/>
      <c r="B283" s="60"/>
      <c r="C283" s="58"/>
    </row>
    <row r="284" spans="1:3" x14ac:dyDescent="0.25">
      <c r="A284" s="58"/>
      <c r="B284" s="60"/>
      <c r="C284" s="58"/>
    </row>
    <row r="285" spans="1:3" x14ac:dyDescent="0.25">
      <c r="A285" s="58"/>
      <c r="B285" s="60"/>
      <c r="C285" s="58"/>
    </row>
    <row r="286" spans="1:3" x14ac:dyDescent="0.25">
      <c r="A286" s="58"/>
      <c r="B286" s="60"/>
      <c r="C286" s="58"/>
    </row>
    <row r="287" spans="1:3" x14ac:dyDescent="0.25">
      <c r="A287" s="58"/>
      <c r="B287" s="60"/>
      <c r="C287" s="58"/>
    </row>
    <row r="288" spans="1:3" x14ac:dyDescent="0.25">
      <c r="A288" s="58"/>
      <c r="B288" s="60"/>
      <c r="C288" s="58"/>
    </row>
    <row r="289" spans="1:3" x14ac:dyDescent="0.25">
      <c r="A289" s="58"/>
      <c r="B289" s="60"/>
      <c r="C289" s="58"/>
    </row>
    <row r="290" spans="1:3" x14ac:dyDescent="0.25">
      <c r="A290" s="58"/>
      <c r="B290" s="60"/>
      <c r="C290" s="58"/>
    </row>
    <row r="291" spans="1:3" x14ac:dyDescent="0.25">
      <c r="A291" s="58"/>
      <c r="B291" s="60"/>
      <c r="C291" s="58"/>
    </row>
    <row r="292" spans="1:3" x14ac:dyDescent="0.25">
      <c r="A292" s="58"/>
      <c r="B292" s="60"/>
      <c r="C292" s="58"/>
    </row>
    <row r="293" spans="1:3" x14ac:dyDescent="0.25">
      <c r="A293" s="58"/>
      <c r="B293" s="60"/>
      <c r="C293" s="58"/>
    </row>
    <row r="294" spans="1:3" x14ac:dyDescent="0.25">
      <c r="A294" s="58"/>
      <c r="B294" s="60"/>
      <c r="C294" s="58"/>
    </row>
    <row r="295" spans="1:3" x14ac:dyDescent="0.25">
      <c r="A295" s="58"/>
      <c r="B295" s="60"/>
      <c r="C295" s="58"/>
    </row>
    <row r="296" spans="1:3" x14ac:dyDescent="0.25">
      <c r="A296" s="58"/>
      <c r="B296" s="60"/>
      <c r="C296" s="58"/>
    </row>
    <row r="297" spans="1:3" x14ac:dyDescent="0.25">
      <c r="A297" s="58"/>
      <c r="B297" s="60"/>
      <c r="C297" s="58"/>
    </row>
  </sheetData>
  <mergeCells count="35">
    <mergeCell ref="A9:BS9"/>
    <mergeCell ref="BN2:BS2"/>
    <mergeCell ref="A4:BS4"/>
    <mergeCell ref="S6:X6"/>
    <mergeCell ref="AA6:AW6"/>
    <mergeCell ref="AB7:AW7"/>
    <mergeCell ref="M11:AE11"/>
    <mergeCell ref="AF11:BD11"/>
    <mergeCell ref="AF12:BD12"/>
    <mergeCell ref="A13:BQ13"/>
    <mergeCell ref="A14:A18"/>
    <mergeCell ref="B14:B18"/>
    <mergeCell ref="C14:C18"/>
    <mergeCell ref="D14:S16"/>
    <mergeCell ref="T15:AJ16"/>
    <mergeCell ref="AB17:AJ17"/>
    <mergeCell ref="AK15:BA16"/>
    <mergeCell ref="DC17:DI17"/>
    <mergeCell ref="CV15:DB16"/>
    <mergeCell ref="DC15:DI16"/>
    <mergeCell ref="D17:K17"/>
    <mergeCell ref="L17:S17"/>
    <mergeCell ref="T17:AA17"/>
    <mergeCell ref="AK17:AR17"/>
    <mergeCell ref="BB17:BI17"/>
    <mergeCell ref="BS14:BS18"/>
    <mergeCell ref="CH15:CN16"/>
    <mergeCell ref="CO15:CU16"/>
    <mergeCell ref="CH17:CN17"/>
    <mergeCell ref="CO17:CU17"/>
    <mergeCell ref="AS17:BA17"/>
    <mergeCell ref="BB15:BR16"/>
    <mergeCell ref="T14:BR14"/>
    <mergeCell ref="BJ17:BR17"/>
    <mergeCell ref="CV17:DB17"/>
  </mergeCells>
  <pageMargins left="0.70866141732283472" right="0.70866141732283472" top="0.74803149606299213" bottom="0.74803149606299213" header="0.31496062992125984" footer="0.31496062992125984"/>
  <pageSetup paperSize="8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2018-2020</vt:lpstr>
      <vt:lpstr>'6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2017-08-09T12:04:19Z</dcterms:created>
  <dcterms:modified xsi:type="dcterms:W3CDTF">2018-02-27T08:45:13Z</dcterms:modified>
</cp:coreProperties>
</file>