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9квРасш" sheetId="1" r:id="rId1"/>
  </sheets>
  <externalReferences>
    <externalReference r:id="rId2"/>
  </externalReferences>
  <definedNames>
    <definedName name="Z_500C2F4F_1743_499A_A051_20565DBF52B2_.wvu.PrintArea" localSheetId="0" hidden="1">'19квРасш'!$A$1:$M$81</definedName>
    <definedName name="_xlnm.Print_Area" localSheetId="0">'19квРасш'!$A$1:$M$85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A5" i="1"/>
</calcChain>
</file>

<file path=xl/sharedStrings.xml><?xml version="1.0" encoding="utf-8"?>
<sst xmlns="http://schemas.openxmlformats.org/spreadsheetml/2006/main" count="649" uniqueCount="25">
  <si>
    <t>Приложение  № 19</t>
  </si>
  <si>
    <t>к приказу Минэнерго России</t>
  </si>
  <si>
    <t>от « 25 » апреля 2018 г. № 320</t>
  </si>
  <si>
    <t>Форма 19.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 35 кВ и выше (квартальный)</t>
  </si>
  <si>
    <t>Отчет о реализации инвестиционной программы ____________________________________________________________________________</t>
  </si>
  <si>
    <t>Общество с ограниченной ответственностью "Красноярский жилищно-коммунальный комплекс"</t>
  </si>
  <si>
    <t xml:space="preserve">      полное наименование субъекта электроэнергетики</t>
  </si>
  <si>
    <t>Год раскрытия информации:   2018 год</t>
  </si>
  <si>
    <t>Утвержденные плановые значения показателей приведены в соответствии с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</si>
  <si>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</si>
  <si>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</si>
  <si>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</si>
  <si>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</si>
  <si>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</si>
  <si>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Наименование центра питания</t>
  </si>
  <si>
    <t>Место расположения центра питания:
субъект Российской Федерации, район, ближайший населенный пункт</t>
  </si>
  <si>
    <t>Установленная мощность центра питания, МВА</t>
  </si>
  <si>
    <t>Фактический резерв мощности для присоединения потребителей, кВт</t>
  </si>
  <si>
    <t>Фактическое расширение пропускной способности, кВт</t>
  </si>
  <si>
    <r>
      <t>Фактическое снижение потерь, кВт</t>
    </r>
    <r>
      <rPr>
        <sz val="12"/>
        <rFont val="Calibri"/>
        <family val="2"/>
        <charset val="204"/>
      </rPr>
      <t>×</t>
    </r>
    <r>
      <rPr>
        <sz val="12"/>
        <rFont val="Times New Roman"/>
        <family val="1"/>
        <charset val="204"/>
      </rPr>
      <t>ч/год</t>
    </r>
  </si>
  <si>
    <t>факт на 01.01. 
года 2018</t>
  </si>
  <si>
    <t>факт на конец отчетного периода</t>
  </si>
  <si>
    <t>факт года 2017
(на 01.01.года 2018)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</si>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</sst>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</font>
    <font>
      <sz val="12"/>
      <name val="Arial Cyr"/>
      <charset val="204"/>
    </font>
    <font>
      <sz val="12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</cellStyleXfs>
  <cellXfs count="40">
    <xf numFmtId="0" fontId="0" fillId="0" borderId="0" xfId="0"/>
    <xf numFmtId="0" fontId="1" fillId="0" borderId="0" xfId="1" applyFont="1" applyFill="1"/>
    <xf numFmtId="0" fontId="2" fillId="0" borderId="0" xfId="1" applyFont="1" applyAlignment="1">
      <alignment horizontal="right" vertical="center"/>
    </xf>
    <xf numFmtId="0" fontId="1" fillId="0" borderId="0" xfId="2" applyFont="1"/>
    <xf numFmtId="0" fontId="2" fillId="0" borderId="0" xfId="1" applyFont="1" applyAlignment="1">
      <alignment horizontal="right"/>
    </xf>
    <xf numFmtId="0" fontId="1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1" fillId="0" borderId="0" xfId="1" applyFont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1" fillId="0" borderId="0" xfId="1" applyFont="1"/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5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7" fillId="0" borderId="0" xfId="4" applyFont="1"/>
    <xf numFmtId="0" fontId="4" fillId="2" borderId="3" xfId="3" applyFont="1" applyFill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0" borderId="0" xfId="4" applyFont="1"/>
    <xf numFmtId="0" fontId="1" fillId="0" borderId="3" xfId="4" applyFont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10" fillId="0" borderId="0" xfId="4" applyFont="1"/>
    <xf numFmtId="2" fontId="4" fillId="2" borderId="3" xfId="3" applyNumberFormat="1" applyFont="1" applyFill="1" applyBorder="1" applyAlignment="1">
      <alignment horizontal="center" wrapText="1"/>
    </xf>
    <xf numFmtId="2" fontId="4" fillId="2" borderId="3" xfId="3" applyNumberFormat="1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wrapText="1"/>
    </xf>
    <xf numFmtId="0" fontId="1" fillId="0" borderId="2" xfId="5" applyFont="1" applyFill="1" applyBorder="1" applyAlignment="1">
      <alignment vertical="center" wrapText="1"/>
    </xf>
    <xf numFmtId="0" fontId="1" fillId="0" borderId="0" xfId="5" applyFont="1" applyFill="1" applyAlignment="1">
      <alignment horizontal="left" vertical="center" wrapText="1"/>
    </xf>
  </cellXfs>
  <cellStyles count="6">
    <cellStyle name="Обычный" xfId="0" builtinId="0"/>
    <cellStyle name="Обычный 10" xfId="5"/>
    <cellStyle name="Обычный 2" xfId="4"/>
    <cellStyle name="Обычный 3" xfId="1"/>
    <cellStyle name="Обычный 7" xfId="3"/>
    <cellStyle name="Обычный_Форматы по компаниям_las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/>
      <sheetData sheetId="20"/>
      <sheetData sheetId="21"/>
      <sheetData sheetId="22">
        <row r="5">
          <cell r="A5" t="str">
            <v>за III квартал 2018 года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85"/>
  <sheetViews>
    <sheetView tabSelected="1" view="pageBreakPreview" topLeftCell="A70" zoomScale="80" zoomScaleNormal="70" zoomScaleSheetLayoutView="80" workbookViewId="0">
      <selection activeCell="I11" sqref="I11"/>
    </sheetView>
  </sheetViews>
  <sheetFormatPr defaultColWidth="8" defaultRowHeight="15.75" x14ac:dyDescent="0.25"/>
  <cols>
    <col min="1" max="1" width="8.88671875" style="3" customWidth="1"/>
    <col min="2" max="2" width="34.109375" style="3" customWidth="1"/>
    <col min="3" max="3" width="15.109375" style="3" customWidth="1"/>
    <col min="4" max="4" width="19.33203125" style="3" customWidth="1"/>
    <col min="5" max="5" width="26.109375" style="3" customWidth="1"/>
    <col min="6" max="6" width="15.77734375" style="3" customWidth="1"/>
    <col min="7" max="7" width="16.33203125" style="3" customWidth="1"/>
    <col min="8" max="8" width="14.5546875" style="3" customWidth="1"/>
    <col min="9" max="9" width="16.6640625" style="3" customWidth="1"/>
    <col min="10" max="10" width="15.109375" style="3" customWidth="1"/>
    <col min="11" max="11" width="17.33203125" style="3" customWidth="1"/>
    <col min="12" max="12" width="14.44140625" style="3" customWidth="1"/>
    <col min="13" max="13" width="17.6640625" style="3" customWidth="1"/>
    <col min="14" max="15" width="7.33203125" style="3" customWidth="1"/>
    <col min="16" max="16" width="8.44140625" style="3" customWidth="1"/>
    <col min="17" max="17" width="9" style="3" customWidth="1"/>
    <col min="18" max="23" width="7.33203125" style="3" customWidth="1"/>
    <col min="24" max="24" width="11.33203125" style="3" customWidth="1"/>
    <col min="25" max="16384" width="8" style="3"/>
  </cols>
  <sheetData>
    <row r="1" spans="1:55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</row>
    <row r="2" spans="1:5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</row>
    <row r="3" spans="1:55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 t="s">
        <v>2</v>
      </c>
    </row>
    <row r="4" spans="1:55" s="5" customFormat="1" ht="59.25" customHeight="1" x14ac:dyDescent="0.3">
      <c r="C4" s="6" t="s">
        <v>3</v>
      </c>
      <c r="D4" s="6"/>
      <c r="E4" s="6"/>
      <c r="F4" s="6"/>
      <c r="G4" s="6"/>
      <c r="H4" s="6"/>
      <c r="I4" s="6"/>
      <c r="J4" s="6"/>
      <c r="K4" s="6"/>
      <c r="L4" s="7"/>
      <c r="M4" s="7"/>
      <c r="N4" s="8"/>
      <c r="O4" s="8"/>
      <c r="P4" s="8"/>
      <c r="Q4" s="8"/>
      <c r="R4" s="8"/>
    </row>
    <row r="5" spans="1:55" s="11" customFormat="1" ht="18.75" customHeight="1" x14ac:dyDescent="0.3">
      <c r="A5" s="9" t="str">
        <f>'[1]16квВы'!A5:BH5</f>
        <v>за III квартал 2018 года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spans="1:55" s="11" customFormat="1" ht="18.75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55" s="11" customFormat="1" ht="18.75" customHeight="1" x14ac:dyDescent="0.3">
      <c r="A7" s="13" t="s">
        <v>4</v>
      </c>
      <c r="B7" s="13"/>
      <c r="C7" s="13"/>
      <c r="D7" s="13"/>
      <c r="E7" s="14" t="s">
        <v>5</v>
      </c>
      <c r="F7" s="14"/>
      <c r="G7" s="14"/>
      <c r="H7" s="14"/>
      <c r="I7" s="14"/>
      <c r="J7" s="14"/>
      <c r="K7" s="14"/>
      <c r="L7" s="10"/>
      <c r="M7" s="10"/>
      <c r="N7" s="10"/>
      <c r="O7" s="10"/>
      <c r="P7" s="10"/>
      <c r="Q7" s="10"/>
      <c r="R7" s="10"/>
    </row>
    <row r="8" spans="1:55" s="15" customFormat="1" ht="15.75" customHeight="1" x14ac:dyDescent="0.25">
      <c r="B8" s="16"/>
      <c r="C8" s="16"/>
      <c r="D8" s="16"/>
      <c r="E8" s="17" t="s">
        <v>6</v>
      </c>
      <c r="F8" s="17"/>
      <c r="G8" s="17"/>
      <c r="H8" s="17"/>
      <c r="I8" s="17"/>
      <c r="J8" s="17"/>
      <c r="K8" s="17"/>
      <c r="L8" s="16"/>
      <c r="M8" s="16"/>
      <c r="N8" s="18"/>
      <c r="O8" s="18"/>
      <c r="P8" s="18"/>
      <c r="Q8" s="18"/>
      <c r="R8" s="18"/>
    </row>
    <row r="9" spans="1:55" s="15" customForma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55" s="15" customFormat="1" ht="18.75" x14ac:dyDescent="0.3">
      <c r="A10" s="20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21"/>
      <c r="P10" s="21"/>
      <c r="Q10" s="21"/>
      <c r="R10" s="21"/>
    </row>
    <row r="11" spans="1:55" s="15" customFormat="1" ht="18.75" x14ac:dyDescent="0.3">
      <c r="R11" s="4"/>
    </row>
    <row r="12" spans="1:55" s="15" customFormat="1" ht="18.75" x14ac:dyDescent="0.25">
      <c r="A12" s="22" t="s">
        <v>8</v>
      </c>
      <c r="B12" s="22"/>
      <c r="C12" s="22"/>
      <c r="D12" s="22"/>
      <c r="E12" s="23" t="s">
        <v>9</v>
      </c>
      <c r="F12" s="23"/>
      <c r="G12" s="23"/>
      <c r="H12" s="23"/>
      <c r="I12" s="23"/>
      <c r="J12" s="23"/>
      <c r="K12" s="23"/>
      <c r="L12" s="24"/>
      <c r="M12" s="24"/>
      <c r="N12" s="24"/>
      <c r="O12" s="25"/>
      <c r="P12" s="25"/>
      <c r="Q12" s="25"/>
      <c r="R12" s="25"/>
    </row>
    <row r="13" spans="1:55" s="15" customFormat="1" x14ac:dyDescent="0.25">
      <c r="A13" s="26" t="s">
        <v>10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8"/>
      <c r="O13" s="18"/>
      <c r="P13" s="18"/>
      <c r="Q13" s="18"/>
      <c r="R13" s="18"/>
    </row>
    <row r="14" spans="1:55" s="28" customForma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55" s="31" customFormat="1" ht="79.5" customHeight="1" x14ac:dyDescent="0.2">
      <c r="A15" s="29" t="s">
        <v>11</v>
      </c>
      <c r="B15" s="29" t="s">
        <v>12</v>
      </c>
      <c r="C15" s="29" t="s">
        <v>13</v>
      </c>
      <c r="D15" s="30" t="s">
        <v>14</v>
      </c>
      <c r="E15" s="30" t="s">
        <v>15</v>
      </c>
      <c r="F15" s="30" t="s">
        <v>16</v>
      </c>
      <c r="G15" s="30"/>
      <c r="H15" s="30" t="s">
        <v>17</v>
      </c>
      <c r="I15" s="30"/>
      <c r="J15" s="30" t="s">
        <v>18</v>
      </c>
      <c r="K15" s="30"/>
      <c r="L15" s="30" t="s">
        <v>19</v>
      </c>
      <c r="M15" s="30"/>
    </row>
    <row r="16" spans="1:55" s="31" customFormat="1" ht="55.5" customHeight="1" x14ac:dyDescent="0.2">
      <c r="A16" s="29"/>
      <c r="B16" s="29"/>
      <c r="C16" s="29"/>
      <c r="D16" s="30"/>
      <c r="E16" s="30"/>
      <c r="F16" s="32" t="s">
        <v>20</v>
      </c>
      <c r="G16" s="32" t="s">
        <v>21</v>
      </c>
      <c r="H16" s="32" t="s">
        <v>22</v>
      </c>
      <c r="I16" s="32" t="s">
        <v>21</v>
      </c>
      <c r="J16" s="32" t="s">
        <v>22</v>
      </c>
      <c r="K16" s="32" t="s">
        <v>21</v>
      </c>
      <c r="L16" s="32" t="s">
        <v>22</v>
      </c>
      <c r="M16" s="32" t="s">
        <v>21</v>
      </c>
    </row>
    <row r="17" spans="1:13" s="34" customFormat="1" ht="16.5" x14ac:dyDescent="0.25">
      <c r="A17" s="33">
        <v>1</v>
      </c>
      <c r="B17" s="33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3">
        <v>12</v>
      </c>
      <c r="M17" s="33">
        <v>13</v>
      </c>
    </row>
    <row r="18" spans="1:13" s="34" customFormat="1" ht="31.5" x14ac:dyDescent="0.25">
      <c r="A18" s="35" t="str">
        <f>'[1]10квФ'!A19</f>
        <v>0</v>
      </c>
      <c r="B18" s="36" t="str">
        <f>'[1]10квФ'!B19</f>
        <v>ВСЕГО по инвестиционной программе, в том числе:</v>
      </c>
      <c r="C18" s="35" t="str">
        <f>'[1]10квФ'!C19</f>
        <v>нд</v>
      </c>
      <c r="D18" s="37" t="s">
        <v>23</v>
      </c>
      <c r="E18" s="37" t="s">
        <v>23</v>
      </c>
      <c r="F18" s="37" t="s">
        <v>23</v>
      </c>
      <c r="G18" s="37" t="s">
        <v>23</v>
      </c>
      <c r="H18" s="37" t="s">
        <v>23</v>
      </c>
      <c r="I18" s="37" t="s">
        <v>23</v>
      </c>
      <c r="J18" s="37" t="s">
        <v>23</v>
      </c>
      <c r="K18" s="37" t="s">
        <v>23</v>
      </c>
      <c r="L18" s="37" t="s">
        <v>23</v>
      </c>
      <c r="M18" s="37" t="s">
        <v>23</v>
      </c>
    </row>
    <row r="19" spans="1:13" s="34" customFormat="1" ht="16.5" x14ac:dyDescent="0.25">
      <c r="A19" s="35" t="str">
        <f>'[1]10квФ'!A20</f>
        <v>0.1</v>
      </c>
      <c r="B19" s="36" t="str">
        <f>'[1]10квФ'!B20</f>
        <v>Технологическое присоединение, всего</v>
      </c>
      <c r="C19" s="35" t="str">
        <f>'[1]10квФ'!C20</f>
        <v>нд</v>
      </c>
      <c r="D19" s="37" t="s">
        <v>23</v>
      </c>
      <c r="E19" s="37" t="s">
        <v>23</v>
      </c>
      <c r="F19" s="37" t="s">
        <v>23</v>
      </c>
      <c r="G19" s="37" t="s">
        <v>23</v>
      </c>
      <c r="H19" s="37" t="s">
        <v>23</v>
      </c>
      <c r="I19" s="37" t="s">
        <v>23</v>
      </c>
      <c r="J19" s="37" t="s">
        <v>23</v>
      </c>
      <c r="K19" s="37" t="s">
        <v>23</v>
      </c>
      <c r="L19" s="37" t="s">
        <v>23</v>
      </c>
      <c r="M19" s="37" t="s">
        <v>23</v>
      </c>
    </row>
    <row r="20" spans="1:13" s="34" customFormat="1" ht="31.5" x14ac:dyDescent="0.25">
      <c r="A20" s="35" t="str">
        <f>'[1]10квФ'!A21</f>
        <v>0.2</v>
      </c>
      <c r="B20" s="36" t="str">
        <f>'[1]10квФ'!B21</f>
        <v>Реконструкция, модернизация, техническое перевооружение, всего</v>
      </c>
      <c r="C20" s="35" t="str">
        <f>'[1]10квФ'!C21</f>
        <v>нд</v>
      </c>
      <c r="D20" s="37" t="s">
        <v>23</v>
      </c>
      <c r="E20" s="37" t="s">
        <v>23</v>
      </c>
      <c r="F20" s="37" t="s">
        <v>23</v>
      </c>
      <c r="G20" s="37" t="s">
        <v>23</v>
      </c>
      <c r="H20" s="37" t="s">
        <v>23</v>
      </c>
      <c r="I20" s="37" t="s">
        <v>23</v>
      </c>
      <c r="J20" s="37" t="s">
        <v>23</v>
      </c>
      <c r="K20" s="37" t="s">
        <v>23</v>
      </c>
      <c r="L20" s="37" t="s">
        <v>23</v>
      </c>
      <c r="M20" s="37" t="s">
        <v>23</v>
      </c>
    </row>
    <row r="21" spans="1:13" s="34" customFormat="1" ht="63" x14ac:dyDescent="0.25">
      <c r="A21" s="35" t="str">
        <f>'[1]10квФ'!A22</f>
        <v>0.3</v>
      </c>
      <c r="B21" s="36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1" s="35" t="str">
        <f>'[1]10квФ'!C22</f>
        <v>нд</v>
      </c>
      <c r="D21" s="37" t="s">
        <v>23</v>
      </c>
      <c r="E21" s="37" t="s">
        <v>23</v>
      </c>
      <c r="F21" s="37" t="s">
        <v>23</v>
      </c>
      <c r="G21" s="37" t="s">
        <v>23</v>
      </c>
      <c r="H21" s="37" t="s">
        <v>23</v>
      </c>
      <c r="I21" s="37" t="s">
        <v>23</v>
      </c>
      <c r="J21" s="37" t="s">
        <v>23</v>
      </c>
      <c r="K21" s="37" t="s">
        <v>23</v>
      </c>
      <c r="L21" s="37" t="s">
        <v>23</v>
      </c>
      <c r="M21" s="37" t="s">
        <v>23</v>
      </c>
    </row>
    <row r="22" spans="1:13" s="34" customFormat="1" ht="31.5" x14ac:dyDescent="0.25">
      <c r="A22" s="35" t="str">
        <f>'[1]10квФ'!A23</f>
        <v>0.4</v>
      </c>
      <c r="B22" s="36" t="str">
        <f>'[1]10квФ'!B23</f>
        <v>Прочее новое строительство объектов электросетевого хозяйства, всего</v>
      </c>
      <c r="C22" s="35" t="str">
        <f>'[1]10квФ'!C23</f>
        <v>нд</v>
      </c>
      <c r="D22" s="37" t="s">
        <v>23</v>
      </c>
      <c r="E22" s="37" t="s">
        <v>23</v>
      </c>
      <c r="F22" s="37" t="s">
        <v>23</v>
      </c>
      <c r="G22" s="37" t="s">
        <v>23</v>
      </c>
      <c r="H22" s="37" t="s">
        <v>23</v>
      </c>
      <c r="I22" s="37" t="s">
        <v>23</v>
      </c>
      <c r="J22" s="37" t="s">
        <v>23</v>
      </c>
      <c r="K22" s="37" t="s">
        <v>23</v>
      </c>
      <c r="L22" s="37" t="s">
        <v>23</v>
      </c>
      <c r="M22" s="37" t="s">
        <v>23</v>
      </c>
    </row>
    <row r="23" spans="1:13" s="34" customFormat="1" ht="47.25" x14ac:dyDescent="0.25">
      <c r="A23" s="35" t="str">
        <f>'[1]10квФ'!A24</f>
        <v>0.5</v>
      </c>
      <c r="B23" s="36" t="str">
        <f>'[1]10квФ'!B24</f>
        <v>Покупка земельных участков для целей реализации инвестиционных проектов, всего</v>
      </c>
      <c r="C23" s="35" t="str">
        <f>'[1]10квФ'!C24</f>
        <v>нд</v>
      </c>
      <c r="D23" s="37" t="s">
        <v>23</v>
      </c>
      <c r="E23" s="37" t="s">
        <v>23</v>
      </c>
      <c r="F23" s="37" t="s">
        <v>23</v>
      </c>
      <c r="G23" s="37" t="s">
        <v>23</v>
      </c>
      <c r="H23" s="37" t="s">
        <v>23</v>
      </c>
      <c r="I23" s="37" t="s">
        <v>23</v>
      </c>
      <c r="J23" s="37" t="s">
        <v>23</v>
      </c>
      <c r="K23" s="37" t="s">
        <v>23</v>
      </c>
      <c r="L23" s="37" t="s">
        <v>23</v>
      </c>
      <c r="M23" s="37" t="s">
        <v>23</v>
      </c>
    </row>
    <row r="24" spans="1:13" s="34" customFormat="1" ht="16.5" x14ac:dyDescent="0.25">
      <c r="A24" s="35" t="str">
        <f>'[1]10квФ'!A25</f>
        <v>0.6</v>
      </c>
      <c r="B24" s="36" t="str">
        <f>'[1]10квФ'!B25</f>
        <v>Прочие инвестиционные проекты, всего</v>
      </c>
      <c r="C24" s="35" t="str">
        <f>'[1]10квФ'!C25</f>
        <v>нд</v>
      </c>
      <c r="D24" s="37" t="s">
        <v>23</v>
      </c>
      <c r="E24" s="37" t="s">
        <v>23</v>
      </c>
      <c r="F24" s="37" t="s">
        <v>23</v>
      </c>
      <c r="G24" s="37" t="s">
        <v>23</v>
      </c>
      <c r="H24" s="37" t="s">
        <v>23</v>
      </c>
      <c r="I24" s="37" t="s">
        <v>23</v>
      </c>
      <c r="J24" s="37" t="s">
        <v>23</v>
      </c>
      <c r="K24" s="37" t="s">
        <v>23</v>
      </c>
      <c r="L24" s="37" t="s">
        <v>23</v>
      </c>
      <c r="M24" s="37" t="s">
        <v>23</v>
      </c>
    </row>
    <row r="25" spans="1:13" s="34" customFormat="1" ht="16.5" x14ac:dyDescent="0.25">
      <c r="A25" s="35" t="str">
        <f>'[1]10квФ'!A26</f>
        <v>1</v>
      </c>
      <c r="B25" s="36" t="str">
        <f>'[1]10квФ'!B26</f>
        <v>Красноярский край</v>
      </c>
      <c r="C25" s="35" t="str">
        <f>'[1]10квФ'!C26</f>
        <v>нд</v>
      </c>
      <c r="D25" s="37" t="s">
        <v>23</v>
      </c>
      <c r="E25" s="37" t="s">
        <v>23</v>
      </c>
      <c r="F25" s="37" t="s">
        <v>23</v>
      </c>
      <c r="G25" s="37" t="s">
        <v>23</v>
      </c>
      <c r="H25" s="37" t="s">
        <v>23</v>
      </c>
      <c r="I25" s="37" t="s">
        <v>23</v>
      </c>
      <c r="J25" s="37" t="s">
        <v>23</v>
      </c>
      <c r="K25" s="37" t="s">
        <v>23</v>
      </c>
      <c r="L25" s="37" t="s">
        <v>23</v>
      </c>
      <c r="M25" s="37" t="s">
        <v>23</v>
      </c>
    </row>
    <row r="26" spans="1:13" s="34" customFormat="1" ht="31.5" x14ac:dyDescent="0.25">
      <c r="A26" s="35" t="str">
        <f>'[1]10квФ'!A27</f>
        <v>1.1</v>
      </c>
      <c r="B26" s="36" t="str">
        <f>'[1]10квФ'!B27</f>
        <v>Технологическое присоединение, всего, в том числе:</v>
      </c>
      <c r="C26" s="35" t="str">
        <f>'[1]10квФ'!C27</f>
        <v>Г</v>
      </c>
      <c r="D26" s="37" t="s">
        <v>23</v>
      </c>
      <c r="E26" s="37" t="s">
        <v>23</v>
      </c>
      <c r="F26" s="37" t="s">
        <v>23</v>
      </c>
      <c r="G26" s="37" t="s">
        <v>23</v>
      </c>
      <c r="H26" s="37" t="s">
        <v>23</v>
      </c>
      <c r="I26" s="37" t="s">
        <v>23</v>
      </c>
      <c r="J26" s="37" t="s">
        <v>23</v>
      </c>
      <c r="K26" s="37" t="s">
        <v>23</v>
      </c>
      <c r="L26" s="37" t="s">
        <v>23</v>
      </c>
      <c r="M26" s="37" t="s">
        <v>23</v>
      </c>
    </row>
    <row r="27" spans="1:13" s="34" customFormat="1" ht="47.25" x14ac:dyDescent="0.25">
      <c r="A27" s="35" t="str">
        <f>'[1]10квФ'!A28</f>
        <v>1.1.1</v>
      </c>
      <c r="B27" s="36" t="str">
        <f>'[1]10квФ'!B28</f>
        <v>Технологическое присоединение энергопринимающих устройств потребителей, всего, в том числе:</v>
      </c>
      <c r="C27" s="35" t="str">
        <f>'[1]10квФ'!C28</f>
        <v>Г</v>
      </c>
      <c r="D27" s="37" t="s">
        <v>23</v>
      </c>
      <c r="E27" s="37" t="s">
        <v>23</v>
      </c>
      <c r="F27" s="37" t="s">
        <v>23</v>
      </c>
      <c r="G27" s="37" t="s">
        <v>23</v>
      </c>
      <c r="H27" s="37" t="s">
        <v>23</v>
      </c>
      <c r="I27" s="37" t="s">
        <v>23</v>
      </c>
      <c r="J27" s="37" t="s">
        <v>23</v>
      </c>
      <c r="K27" s="37" t="s">
        <v>23</v>
      </c>
      <c r="L27" s="37" t="s">
        <v>23</v>
      </c>
      <c r="M27" s="37" t="s">
        <v>23</v>
      </c>
    </row>
    <row r="28" spans="1:13" s="34" customFormat="1" ht="63" x14ac:dyDescent="0.25">
      <c r="A28" s="35" t="str">
        <f>'[1]10квФ'!A29</f>
        <v>1.1.1.1</v>
      </c>
      <c r="B28" s="36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28" s="35" t="str">
        <f>'[1]10квФ'!C29</f>
        <v>нд</v>
      </c>
      <c r="D28" s="37" t="s">
        <v>23</v>
      </c>
      <c r="E28" s="37" t="s">
        <v>23</v>
      </c>
      <c r="F28" s="37" t="s">
        <v>23</v>
      </c>
      <c r="G28" s="37" t="s">
        <v>23</v>
      </c>
      <c r="H28" s="37" t="s">
        <v>23</v>
      </c>
      <c r="I28" s="37" t="s">
        <v>23</v>
      </c>
      <c r="J28" s="37" t="s">
        <v>23</v>
      </c>
      <c r="K28" s="37" t="s">
        <v>23</v>
      </c>
      <c r="L28" s="37" t="s">
        <v>23</v>
      </c>
      <c r="M28" s="37" t="s">
        <v>23</v>
      </c>
    </row>
    <row r="29" spans="1:13" s="34" customFormat="1" ht="63" x14ac:dyDescent="0.25">
      <c r="A29" s="35" t="str">
        <f>'[1]10квФ'!A30</f>
        <v>1.1.1.2</v>
      </c>
      <c r="B29" s="36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29" s="35" t="str">
        <f>'[1]10квФ'!C30</f>
        <v>нд</v>
      </c>
      <c r="D29" s="37" t="s">
        <v>23</v>
      </c>
      <c r="E29" s="37" t="s">
        <v>23</v>
      </c>
      <c r="F29" s="37" t="s">
        <v>23</v>
      </c>
      <c r="G29" s="37" t="s">
        <v>23</v>
      </c>
      <c r="H29" s="37" t="s">
        <v>23</v>
      </c>
      <c r="I29" s="37" t="s">
        <v>23</v>
      </c>
      <c r="J29" s="37" t="s">
        <v>23</v>
      </c>
      <c r="K29" s="37" t="s">
        <v>23</v>
      </c>
      <c r="L29" s="37" t="s">
        <v>23</v>
      </c>
      <c r="M29" s="37" t="s">
        <v>23</v>
      </c>
    </row>
    <row r="30" spans="1:13" s="34" customFormat="1" ht="63" x14ac:dyDescent="0.25">
      <c r="A30" s="35" t="str">
        <f>'[1]10квФ'!A31</f>
        <v>1.1.1.3</v>
      </c>
      <c r="B30" s="36" t="str">
        <f>'[1]10квФ'!B31</f>
        <v>Технологическое присоединение энергопринимающих устройств потребителей свыше 150 кВт, всего, в том числе:</v>
      </c>
      <c r="C30" s="35" t="str">
        <f>'[1]10квФ'!C31</f>
        <v>нд</v>
      </c>
      <c r="D30" s="37" t="s">
        <v>23</v>
      </c>
      <c r="E30" s="37" t="s">
        <v>23</v>
      </c>
      <c r="F30" s="37" t="s">
        <v>23</v>
      </c>
      <c r="G30" s="37" t="s">
        <v>23</v>
      </c>
      <c r="H30" s="37" t="s">
        <v>23</v>
      </c>
      <c r="I30" s="37" t="s">
        <v>23</v>
      </c>
      <c r="J30" s="37" t="s">
        <v>23</v>
      </c>
      <c r="K30" s="37" t="s">
        <v>23</v>
      </c>
      <c r="L30" s="37" t="s">
        <v>23</v>
      </c>
      <c r="M30" s="37" t="s">
        <v>23</v>
      </c>
    </row>
    <row r="31" spans="1:13" s="34" customFormat="1" ht="47.25" x14ac:dyDescent="0.25">
      <c r="A31" s="35" t="str">
        <f>'[1]10квФ'!A32</f>
        <v>1.1.2</v>
      </c>
      <c r="B31" s="36" t="str">
        <f>'[1]10квФ'!B32</f>
        <v>Технологическое присоединение объектов электросетевого хозяйства, всего, в том числе:</v>
      </c>
      <c r="C31" s="35" t="str">
        <f>'[1]10квФ'!C32</f>
        <v>Г</v>
      </c>
      <c r="D31" s="37" t="s">
        <v>23</v>
      </c>
      <c r="E31" s="37" t="s">
        <v>23</v>
      </c>
      <c r="F31" s="37" t="s">
        <v>23</v>
      </c>
      <c r="G31" s="37" t="s">
        <v>23</v>
      </c>
      <c r="H31" s="37" t="s">
        <v>23</v>
      </c>
      <c r="I31" s="37" t="s">
        <v>23</v>
      </c>
      <c r="J31" s="37" t="s">
        <v>23</v>
      </c>
      <c r="K31" s="37" t="s">
        <v>23</v>
      </c>
      <c r="L31" s="37" t="s">
        <v>23</v>
      </c>
      <c r="M31" s="37" t="s">
        <v>23</v>
      </c>
    </row>
    <row r="32" spans="1:13" s="34" customFormat="1" ht="78.75" x14ac:dyDescent="0.25">
      <c r="A32" s="35" t="str">
        <f>'[1]10квФ'!A33</f>
        <v>1.1.2.1</v>
      </c>
      <c r="B32" s="36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2" s="35" t="str">
        <f>'[1]10квФ'!C33</f>
        <v>Г</v>
      </c>
      <c r="D32" s="37" t="s">
        <v>23</v>
      </c>
      <c r="E32" s="37" t="s">
        <v>23</v>
      </c>
      <c r="F32" s="37" t="s">
        <v>23</v>
      </c>
      <c r="G32" s="37" t="s">
        <v>23</v>
      </c>
      <c r="H32" s="37" t="s">
        <v>23</v>
      </c>
      <c r="I32" s="37" t="s">
        <v>23</v>
      </c>
      <c r="J32" s="37" t="s">
        <v>23</v>
      </c>
      <c r="K32" s="37" t="s">
        <v>23</v>
      </c>
      <c r="L32" s="37" t="s">
        <v>23</v>
      </c>
      <c r="M32" s="37" t="s">
        <v>23</v>
      </c>
    </row>
    <row r="33" spans="1:13" s="34" customFormat="1" ht="47.25" x14ac:dyDescent="0.25">
      <c r="A33" s="35" t="str">
        <f>'[1]10квФ'!A34</f>
        <v>1.1.2.2</v>
      </c>
      <c r="B33" s="36" t="str">
        <f>'[1]10квФ'!B34</f>
        <v>Технологическое присоединение к электрическим сетям иных сетевых организаций, всего, в том числе:</v>
      </c>
      <c r="C33" s="35" t="str">
        <f>'[1]10квФ'!C34</f>
        <v>Г</v>
      </c>
      <c r="D33" s="37" t="s">
        <v>23</v>
      </c>
      <c r="E33" s="37" t="s">
        <v>23</v>
      </c>
      <c r="F33" s="37" t="s">
        <v>23</v>
      </c>
      <c r="G33" s="37" t="s">
        <v>23</v>
      </c>
      <c r="H33" s="37" t="s">
        <v>23</v>
      </c>
      <c r="I33" s="37" t="s">
        <v>23</v>
      </c>
      <c r="J33" s="37" t="s">
        <v>23</v>
      </c>
      <c r="K33" s="37" t="s">
        <v>23</v>
      </c>
      <c r="L33" s="37" t="s">
        <v>23</v>
      </c>
      <c r="M33" s="37" t="s">
        <v>23</v>
      </c>
    </row>
    <row r="34" spans="1:13" s="34" customFormat="1" ht="47.25" x14ac:dyDescent="0.25">
      <c r="A34" s="35" t="str">
        <f>'[1]10квФ'!A35</f>
        <v>1.1.3</v>
      </c>
      <c r="B34" s="36" t="str">
        <f>'[1]10квФ'!B35</f>
        <v>Технологическое присоединение объектов по производству электрической энергии всего, в том числе:</v>
      </c>
      <c r="C34" s="35" t="str">
        <f>'[1]10квФ'!C35</f>
        <v>Г</v>
      </c>
      <c r="D34" s="37" t="s">
        <v>23</v>
      </c>
      <c r="E34" s="37" t="s">
        <v>23</v>
      </c>
      <c r="F34" s="37" t="s">
        <v>23</v>
      </c>
      <c r="G34" s="37" t="s">
        <v>23</v>
      </c>
      <c r="H34" s="37" t="s">
        <v>23</v>
      </c>
      <c r="I34" s="37" t="s">
        <v>23</v>
      </c>
      <c r="J34" s="37" t="s">
        <v>23</v>
      </c>
      <c r="K34" s="37" t="s">
        <v>23</v>
      </c>
      <c r="L34" s="37" t="s">
        <v>23</v>
      </c>
      <c r="M34" s="37" t="s">
        <v>23</v>
      </c>
    </row>
    <row r="35" spans="1:13" s="34" customFormat="1" ht="31.5" x14ac:dyDescent="0.25">
      <c r="A35" s="35" t="str">
        <f>'[1]10квФ'!A36</f>
        <v>1.1.3.1</v>
      </c>
      <c r="B35" s="36" t="str">
        <f>'[1]10квФ'!B36</f>
        <v>Наименование объекта по производству электрической энергии, всего, в том числе:</v>
      </c>
      <c r="C35" s="35" t="str">
        <f>'[1]10квФ'!C36</f>
        <v>Г</v>
      </c>
      <c r="D35" s="37" t="s">
        <v>23</v>
      </c>
      <c r="E35" s="37" t="s">
        <v>23</v>
      </c>
      <c r="F35" s="37" t="s">
        <v>23</v>
      </c>
      <c r="G35" s="37" t="s">
        <v>23</v>
      </c>
      <c r="H35" s="37" t="s">
        <v>23</v>
      </c>
      <c r="I35" s="37" t="s">
        <v>23</v>
      </c>
      <c r="J35" s="37" t="s">
        <v>23</v>
      </c>
      <c r="K35" s="37" t="s">
        <v>23</v>
      </c>
      <c r="L35" s="37" t="s">
        <v>23</v>
      </c>
      <c r="M35" s="37" t="s">
        <v>23</v>
      </c>
    </row>
    <row r="36" spans="1:13" s="34" customFormat="1" ht="110.25" x14ac:dyDescent="0.25">
      <c r="A36" s="35" t="str">
        <f>'[1]10квФ'!A37</f>
        <v>1.1.3.1</v>
      </c>
      <c r="B36" s="36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6" s="35" t="str">
        <f>'[1]10квФ'!C37</f>
        <v>Г</v>
      </c>
      <c r="D36" s="37" t="s">
        <v>23</v>
      </c>
      <c r="E36" s="37" t="s">
        <v>23</v>
      </c>
      <c r="F36" s="37" t="s">
        <v>23</v>
      </c>
      <c r="G36" s="37" t="s">
        <v>23</v>
      </c>
      <c r="H36" s="37" t="s">
        <v>23</v>
      </c>
      <c r="I36" s="37" t="s">
        <v>23</v>
      </c>
      <c r="J36" s="37" t="s">
        <v>23</v>
      </c>
      <c r="K36" s="37" t="s">
        <v>23</v>
      </c>
      <c r="L36" s="37" t="s">
        <v>23</v>
      </c>
      <c r="M36" s="37" t="s">
        <v>23</v>
      </c>
    </row>
    <row r="37" spans="1:13" s="34" customFormat="1" ht="94.5" x14ac:dyDescent="0.25">
      <c r="A37" s="35" t="str">
        <f>'[1]10квФ'!A38</f>
        <v>1.1.3.1</v>
      </c>
      <c r="B37" s="36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7" s="35" t="str">
        <f>'[1]10квФ'!C38</f>
        <v>Г</v>
      </c>
      <c r="D37" s="37" t="s">
        <v>23</v>
      </c>
      <c r="E37" s="37" t="s">
        <v>23</v>
      </c>
      <c r="F37" s="37" t="s">
        <v>23</v>
      </c>
      <c r="G37" s="37" t="s">
        <v>23</v>
      </c>
      <c r="H37" s="37" t="s">
        <v>23</v>
      </c>
      <c r="I37" s="37" t="s">
        <v>23</v>
      </c>
      <c r="J37" s="37" t="s">
        <v>23</v>
      </c>
      <c r="K37" s="37" t="s">
        <v>23</v>
      </c>
      <c r="L37" s="37" t="s">
        <v>23</v>
      </c>
      <c r="M37" s="37" t="s">
        <v>23</v>
      </c>
    </row>
    <row r="38" spans="1:13" s="34" customFormat="1" ht="94.5" x14ac:dyDescent="0.25">
      <c r="A38" s="35" t="str">
        <f>'[1]10квФ'!A39</f>
        <v>1.1.3.1</v>
      </c>
      <c r="B38" s="36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8" s="35" t="str">
        <f>'[1]10квФ'!C39</f>
        <v>Г</v>
      </c>
      <c r="D38" s="37" t="s">
        <v>23</v>
      </c>
      <c r="E38" s="37" t="s">
        <v>23</v>
      </c>
      <c r="F38" s="37" t="s">
        <v>23</v>
      </c>
      <c r="G38" s="37" t="s">
        <v>23</v>
      </c>
      <c r="H38" s="37" t="s">
        <v>23</v>
      </c>
      <c r="I38" s="37" t="s">
        <v>23</v>
      </c>
      <c r="J38" s="37" t="s">
        <v>23</v>
      </c>
      <c r="K38" s="37" t="s">
        <v>23</v>
      </c>
      <c r="L38" s="37" t="s">
        <v>23</v>
      </c>
      <c r="M38" s="37" t="s">
        <v>23</v>
      </c>
    </row>
    <row r="39" spans="1:13" s="34" customFormat="1" ht="31.5" x14ac:dyDescent="0.25">
      <c r="A39" s="35" t="str">
        <f>'[1]10квФ'!A40</f>
        <v>1.1.3.2</v>
      </c>
      <c r="B39" s="36" t="str">
        <f>'[1]10квФ'!B40</f>
        <v>Наименование объекта по производству электрической энергии, всего, в том числе:</v>
      </c>
      <c r="C39" s="35" t="str">
        <f>'[1]10квФ'!C40</f>
        <v>Г</v>
      </c>
      <c r="D39" s="37" t="s">
        <v>23</v>
      </c>
      <c r="E39" s="37" t="s">
        <v>23</v>
      </c>
      <c r="F39" s="37" t="s">
        <v>23</v>
      </c>
      <c r="G39" s="37" t="s">
        <v>23</v>
      </c>
      <c r="H39" s="37" t="s">
        <v>23</v>
      </c>
      <c r="I39" s="37" t="s">
        <v>23</v>
      </c>
      <c r="J39" s="37" t="s">
        <v>23</v>
      </c>
      <c r="K39" s="37" t="s">
        <v>23</v>
      </c>
      <c r="L39" s="37" t="s">
        <v>23</v>
      </c>
      <c r="M39" s="37" t="s">
        <v>23</v>
      </c>
    </row>
    <row r="40" spans="1:13" s="34" customFormat="1" ht="110.25" x14ac:dyDescent="0.25">
      <c r="A40" s="35" t="str">
        <f>'[1]10квФ'!A41</f>
        <v>1.1.3.2</v>
      </c>
      <c r="B40" s="36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0" s="35" t="str">
        <f>'[1]10квФ'!C41</f>
        <v>Г</v>
      </c>
      <c r="D40" s="37" t="s">
        <v>23</v>
      </c>
      <c r="E40" s="37" t="s">
        <v>23</v>
      </c>
      <c r="F40" s="37" t="s">
        <v>23</v>
      </c>
      <c r="G40" s="37" t="s">
        <v>23</v>
      </c>
      <c r="H40" s="37" t="s">
        <v>23</v>
      </c>
      <c r="I40" s="37" t="s">
        <v>23</v>
      </c>
      <c r="J40" s="37" t="s">
        <v>23</v>
      </c>
      <c r="K40" s="37" t="s">
        <v>23</v>
      </c>
      <c r="L40" s="37" t="s">
        <v>23</v>
      </c>
      <c r="M40" s="37" t="s">
        <v>23</v>
      </c>
    </row>
    <row r="41" spans="1:13" s="34" customFormat="1" ht="94.5" x14ac:dyDescent="0.25">
      <c r="A41" s="35" t="str">
        <f>'[1]10квФ'!A42</f>
        <v>1.1.3.2</v>
      </c>
      <c r="B41" s="36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1" s="35" t="str">
        <f>'[1]10квФ'!C42</f>
        <v>Г</v>
      </c>
      <c r="D41" s="37" t="s">
        <v>23</v>
      </c>
      <c r="E41" s="37" t="s">
        <v>23</v>
      </c>
      <c r="F41" s="37" t="s">
        <v>23</v>
      </c>
      <c r="G41" s="37" t="s">
        <v>23</v>
      </c>
      <c r="H41" s="37" t="s">
        <v>23</v>
      </c>
      <c r="I41" s="37" t="s">
        <v>23</v>
      </c>
      <c r="J41" s="37" t="s">
        <v>23</v>
      </c>
      <c r="K41" s="37" t="s">
        <v>23</v>
      </c>
      <c r="L41" s="37" t="s">
        <v>23</v>
      </c>
      <c r="M41" s="37" t="s">
        <v>23</v>
      </c>
    </row>
    <row r="42" spans="1:13" s="34" customFormat="1" ht="94.5" x14ac:dyDescent="0.25">
      <c r="A42" s="35" t="str">
        <f>'[1]10квФ'!A43</f>
        <v>1.1.3.2</v>
      </c>
      <c r="B42" s="36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2" s="35" t="str">
        <f>'[1]10квФ'!C43</f>
        <v>Г</v>
      </c>
      <c r="D42" s="37" t="s">
        <v>23</v>
      </c>
      <c r="E42" s="37" t="s">
        <v>23</v>
      </c>
      <c r="F42" s="37" t="s">
        <v>23</v>
      </c>
      <c r="G42" s="37" t="s">
        <v>23</v>
      </c>
      <c r="H42" s="37" t="s">
        <v>23</v>
      </c>
      <c r="I42" s="37" t="s">
        <v>23</v>
      </c>
      <c r="J42" s="37" t="s">
        <v>23</v>
      </c>
      <c r="K42" s="37" t="s">
        <v>23</v>
      </c>
      <c r="L42" s="37" t="s">
        <v>23</v>
      </c>
      <c r="M42" s="37" t="s">
        <v>23</v>
      </c>
    </row>
    <row r="43" spans="1:13" s="34" customFormat="1" ht="94.5" x14ac:dyDescent="0.25">
      <c r="A43" s="35" t="str">
        <f>'[1]10квФ'!A44</f>
        <v>1.1.4</v>
      </c>
      <c r="B43" s="36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3" s="35" t="str">
        <f>'[1]10квФ'!C44</f>
        <v>Г</v>
      </c>
      <c r="D43" s="37" t="s">
        <v>23</v>
      </c>
      <c r="E43" s="37" t="s">
        <v>23</v>
      </c>
      <c r="F43" s="37" t="s">
        <v>23</v>
      </c>
      <c r="G43" s="37" t="s">
        <v>23</v>
      </c>
      <c r="H43" s="37" t="s">
        <v>23</v>
      </c>
      <c r="I43" s="37" t="s">
        <v>23</v>
      </c>
      <c r="J43" s="37" t="s">
        <v>23</v>
      </c>
      <c r="K43" s="37" t="s">
        <v>23</v>
      </c>
      <c r="L43" s="37" t="s">
        <v>23</v>
      </c>
      <c r="M43" s="37" t="s">
        <v>23</v>
      </c>
    </row>
    <row r="44" spans="1:13" s="34" customFormat="1" ht="78.75" x14ac:dyDescent="0.25">
      <c r="A44" s="35" t="str">
        <f>'[1]10квФ'!A45</f>
        <v>1.1.4.1</v>
      </c>
      <c r="B44" s="36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4" s="35" t="str">
        <f>'[1]10квФ'!C45</f>
        <v>Г</v>
      </c>
      <c r="D44" s="37" t="s">
        <v>23</v>
      </c>
      <c r="E44" s="37" t="s">
        <v>23</v>
      </c>
      <c r="F44" s="37" t="s">
        <v>23</v>
      </c>
      <c r="G44" s="37" t="s">
        <v>23</v>
      </c>
      <c r="H44" s="37" t="s">
        <v>23</v>
      </c>
      <c r="I44" s="37" t="s">
        <v>23</v>
      </c>
      <c r="J44" s="37" t="s">
        <v>23</v>
      </c>
      <c r="K44" s="37" t="s">
        <v>23</v>
      </c>
      <c r="L44" s="37" t="s">
        <v>23</v>
      </c>
      <c r="M44" s="37" t="s">
        <v>23</v>
      </c>
    </row>
    <row r="45" spans="1:13" s="34" customFormat="1" ht="78.75" x14ac:dyDescent="0.25">
      <c r="A45" s="35" t="str">
        <f>'[1]10квФ'!A46</f>
        <v>1.1.4.2</v>
      </c>
      <c r="B45" s="36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5" s="35" t="str">
        <f>'[1]10квФ'!C46</f>
        <v>Г</v>
      </c>
      <c r="D45" s="37" t="s">
        <v>23</v>
      </c>
      <c r="E45" s="37" t="s">
        <v>23</v>
      </c>
      <c r="F45" s="37" t="s">
        <v>23</v>
      </c>
      <c r="G45" s="37" t="s">
        <v>23</v>
      </c>
      <c r="H45" s="37" t="s">
        <v>23</v>
      </c>
      <c r="I45" s="37" t="s">
        <v>23</v>
      </c>
      <c r="J45" s="37" t="s">
        <v>23</v>
      </c>
      <c r="K45" s="37" t="s">
        <v>23</v>
      </c>
      <c r="L45" s="37" t="s">
        <v>23</v>
      </c>
      <c r="M45" s="37" t="s">
        <v>23</v>
      </c>
    </row>
    <row r="46" spans="1:13" s="34" customFormat="1" ht="47.25" x14ac:dyDescent="0.25">
      <c r="A46" s="35" t="str">
        <f>'[1]10квФ'!A47</f>
        <v>1.2</v>
      </c>
      <c r="B46" s="36" t="str">
        <f>'[1]10квФ'!B47</f>
        <v>Реконструкция, модернизация, техническое перевооружение всего, в том числе:</v>
      </c>
      <c r="C46" s="35" t="str">
        <f>'[1]10квФ'!C47</f>
        <v>Г</v>
      </c>
      <c r="D46" s="37" t="s">
        <v>23</v>
      </c>
      <c r="E46" s="37" t="s">
        <v>23</v>
      </c>
      <c r="F46" s="37" t="s">
        <v>23</v>
      </c>
      <c r="G46" s="37" t="s">
        <v>23</v>
      </c>
      <c r="H46" s="37" t="s">
        <v>23</v>
      </c>
      <c r="I46" s="37" t="s">
        <v>23</v>
      </c>
      <c r="J46" s="37" t="s">
        <v>23</v>
      </c>
      <c r="K46" s="37" t="s">
        <v>23</v>
      </c>
      <c r="L46" s="37" t="s">
        <v>23</v>
      </c>
      <c r="M46" s="37" t="s">
        <v>23</v>
      </c>
    </row>
    <row r="47" spans="1:13" s="34" customFormat="1" ht="78.75" x14ac:dyDescent="0.25">
      <c r="A47" s="35" t="str">
        <f>'[1]10квФ'!A48</f>
        <v>1.2.1</v>
      </c>
      <c r="B47" s="36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7" s="35" t="str">
        <f>'[1]10квФ'!C48</f>
        <v>Г</v>
      </c>
      <c r="D47" s="37" t="s">
        <v>23</v>
      </c>
      <c r="E47" s="37" t="s">
        <v>23</v>
      </c>
      <c r="F47" s="37" t="s">
        <v>23</v>
      </c>
      <c r="G47" s="37" t="s">
        <v>23</v>
      </c>
      <c r="H47" s="37" t="s">
        <v>23</v>
      </c>
      <c r="I47" s="37" t="s">
        <v>23</v>
      </c>
      <c r="J47" s="37" t="s">
        <v>23</v>
      </c>
      <c r="K47" s="37" t="s">
        <v>23</v>
      </c>
      <c r="L47" s="37" t="s">
        <v>23</v>
      </c>
      <c r="M47" s="37" t="s">
        <v>23</v>
      </c>
    </row>
    <row r="48" spans="1:13" s="34" customFormat="1" ht="31.5" x14ac:dyDescent="0.25">
      <c r="A48" s="35" t="str">
        <f>'[1]10квФ'!A49</f>
        <v>1.2.1.1</v>
      </c>
      <c r="B48" s="36" t="str">
        <f>'[1]10квФ'!B49</f>
        <v>Реконструкция трансформаторных и иных подстанций, всего, в том числе:</v>
      </c>
      <c r="C48" s="35" t="str">
        <f>'[1]10квФ'!C49</f>
        <v>Г</v>
      </c>
      <c r="D48" s="37" t="s">
        <v>23</v>
      </c>
      <c r="E48" s="37" t="s">
        <v>23</v>
      </c>
      <c r="F48" s="37" t="s">
        <v>23</v>
      </c>
      <c r="G48" s="37" t="s">
        <v>23</v>
      </c>
      <c r="H48" s="37" t="s">
        <v>23</v>
      </c>
      <c r="I48" s="37" t="s">
        <v>23</v>
      </c>
      <c r="J48" s="37" t="s">
        <v>23</v>
      </c>
      <c r="K48" s="37" t="s">
        <v>23</v>
      </c>
      <c r="L48" s="37" t="s">
        <v>23</v>
      </c>
      <c r="M48" s="37" t="s">
        <v>23</v>
      </c>
    </row>
    <row r="49" spans="1:13" s="34" customFormat="1" ht="63" x14ac:dyDescent="0.25">
      <c r="A49" s="35" t="str">
        <f>'[1]10квФ'!A50</f>
        <v>1.2.1.2</v>
      </c>
      <c r="B49" s="36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49" s="35" t="str">
        <f>'[1]10квФ'!C50</f>
        <v>Г</v>
      </c>
      <c r="D49" s="37" t="s">
        <v>23</v>
      </c>
      <c r="E49" s="37" t="s">
        <v>23</v>
      </c>
      <c r="F49" s="37" t="s">
        <v>23</v>
      </c>
      <c r="G49" s="37" t="s">
        <v>23</v>
      </c>
      <c r="H49" s="37" t="s">
        <v>23</v>
      </c>
      <c r="I49" s="37" t="s">
        <v>23</v>
      </c>
      <c r="J49" s="37" t="s">
        <v>23</v>
      </c>
      <c r="K49" s="37" t="s">
        <v>23</v>
      </c>
      <c r="L49" s="37" t="s">
        <v>23</v>
      </c>
      <c r="M49" s="37" t="s">
        <v>23</v>
      </c>
    </row>
    <row r="50" spans="1:13" s="34" customFormat="1" ht="110.25" x14ac:dyDescent="0.25">
      <c r="A50" s="35" t="str">
        <f>'[1]10квФ'!A51</f>
        <v>1.2.1.2</v>
      </c>
      <c r="B50" s="36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0" s="35" t="str">
        <f>'[1]10квФ'!C51</f>
        <v>H_101120000804</v>
      </c>
      <c r="D50" s="37" t="s">
        <v>23</v>
      </c>
      <c r="E50" s="37" t="s">
        <v>23</v>
      </c>
      <c r="F50" s="37" t="s">
        <v>23</v>
      </c>
      <c r="G50" s="37" t="s">
        <v>23</v>
      </c>
      <c r="H50" s="37" t="s">
        <v>23</v>
      </c>
      <c r="I50" s="37" t="s">
        <v>23</v>
      </c>
      <c r="J50" s="37" t="s">
        <v>23</v>
      </c>
      <c r="K50" s="37" t="s">
        <v>23</v>
      </c>
      <c r="L50" s="37" t="s">
        <v>23</v>
      </c>
      <c r="M50" s="37" t="s">
        <v>23</v>
      </c>
    </row>
    <row r="51" spans="1:13" s="34" customFormat="1" ht="47.25" x14ac:dyDescent="0.25">
      <c r="A51" s="35" t="str">
        <f>'[1]10квФ'!A52</f>
        <v>1.2.2</v>
      </c>
      <c r="B51" s="36" t="str">
        <f>'[1]10квФ'!B52</f>
        <v>Реконструкция, модернизация, техническое перевооружение линий электропередачи, всего, в том числе:</v>
      </c>
      <c r="C51" s="35" t="str">
        <f>'[1]10квФ'!C52</f>
        <v>Г</v>
      </c>
      <c r="D51" s="37" t="s">
        <v>23</v>
      </c>
      <c r="E51" s="37" t="s">
        <v>23</v>
      </c>
      <c r="F51" s="37" t="s">
        <v>23</v>
      </c>
      <c r="G51" s="37" t="s">
        <v>23</v>
      </c>
      <c r="H51" s="37" t="s">
        <v>23</v>
      </c>
      <c r="I51" s="37" t="s">
        <v>23</v>
      </c>
      <c r="J51" s="37" t="s">
        <v>23</v>
      </c>
      <c r="K51" s="37" t="s">
        <v>23</v>
      </c>
      <c r="L51" s="37" t="s">
        <v>23</v>
      </c>
      <c r="M51" s="37" t="s">
        <v>23</v>
      </c>
    </row>
    <row r="52" spans="1:13" s="34" customFormat="1" ht="31.5" x14ac:dyDescent="0.25">
      <c r="A52" s="35" t="str">
        <f>'[1]10квФ'!A53</f>
        <v>1.2.2.1</v>
      </c>
      <c r="B52" s="36" t="str">
        <f>'[1]10квФ'!B53</f>
        <v>Реконструкция линий электропередачи, всего, в том числе:</v>
      </c>
      <c r="C52" s="35" t="str">
        <f>'[1]10квФ'!C53</f>
        <v>Г</v>
      </c>
      <c r="D52" s="37" t="s">
        <v>23</v>
      </c>
      <c r="E52" s="37" t="s">
        <v>23</v>
      </c>
      <c r="F52" s="37" t="s">
        <v>23</v>
      </c>
      <c r="G52" s="37" t="s">
        <v>23</v>
      </c>
      <c r="H52" s="37" t="s">
        <v>23</v>
      </c>
      <c r="I52" s="37" t="s">
        <v>23</v>
      </c>
      <c r="J52" s="37" t="s">
        <v>23</v>
      </c>
      <c r="K52" s="37" t="s">
        <v>23</v>
      </c>
      <c r="L52" s="37" t="s">
        <v>23</v>
      </c>
      <c r="M52" s="37" t="s">
        <v>23</v>
      </c>
    </row>
    <row r="53" spans="1:13" s="34" customFormat="1" ht="47.25" x14ac:dyDescent="0.25">
      <c r="A53" s="35" t="str">
        <f>'[1]10квФ'!A54</f>
        <v>1.2.2.2</v>
      </c>
      <c r="B53" s="36" t="str">
        <f>'[1]10квФ'!B54</f>
        <v>Модернизация, техническое перевооружение линий электропередачи, всего, в том числе:</v>
      </c>
      <c r="C53" s="35" t="str">
        <f>'[1]10квФ'!C54</f>
        <v>Г</v>
      </c>
      <c r="D53" s="37" t="s">
        <v>23</v>
      </c>
      <c r="E53" s="37" t="s">
        <v>23</v>
      </c>
      <c r="F53" s="37" t="s">
        <v>23</v>
      </c>
      <c r="G53" s="37" t="s">
        <v>23</v>
      </c>
      <c r="H53" s="37" t="s">
        <v>23</v>
      </c>
      <c r="I53" s="37" t="s">
        <v>23</v>
      </c>
      <c r="J53" s="37" t="s">
        <v>23</v>
      </c>
      <c r="K53" s="37" t="s">
        <v>23</v>
      </c>
      <c r="L53" s="37" t="s">
        <v>23</v>
      </c>
      <c r="M53" s="37" t="s">
        <v>23</v>
      </c>
    </row>
    <row r="54" spans="1:13" s="34" customFormat="1" ht="189" x14ac:dyDescent="0.25">
      <c r="A54" s="35" t="str">
        <f>'[1]10квФ'!A55</f>
        <v>1.2.2.2</v>
      </c>
      <c r="B54" s="36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4" s="35" t="str">
        <f>'[1]10квФ'!C55</f>
        <v>H_0000024554</v>
      </c>
      <c r="D54" s="37" t="s">
        <v>23</v>
      </c>
      <c r="E54" s="37" t="s">
        <v>23</v>
      </c>
      <c r="F54" s="37" t="s">
        <v>23</v>
      </c>
      <c r="G54" s="37" t="s">
        <v>23</v>
      </c>
      <c r="H54" s="37" t="s">
        <v>23</v>
      </c>
      <c r="I54" s="37" t="s">
        <v>23</v>
      </c>
      <c r="J54" s="37" t="s">
        <v>23</v>
      </c>
      <c r="K54" s="37" t="s">
        <v>23</v>
      </c>
      <c r="L54" s="37" t="s">
        <v>23</v>
      </c>
      <c r="M54" s="37" t="s">
        <v>23</v>
      </c>
    </row>
    <row r="55" spans="1:13" s="34" customFormat="1" ht="189" x14ac:dyDescent="0.25">
      <c r="A55" s="35" t="str">
        <f>'[1]10квФ'!A56</f>
        <v>1.2.2.2</v>
      </c>
      <c r="B55" s="36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5" s="35" t="str">
        <f>'[1]10квФ'!C56</f>
        <v>H_СТР09754</v>
      </c>
      <c r="D55" s="37" t="s">
        <v>23</v>
      </c>
      <c r="E55" s="37" t="s">
        <v>23</v>
      </c>
      <c r="F55" s="37" t="s">
        <v>23</v>
      </c>
      <c r="G55" s="37" t="s">
        <v>23</v>
      </c>
      <c r="H55" s="37" t="s">
        <v>23</v>
      </c>
      <c r="I55" s="37" t="s">
        <v>23</v>
      </c>
      <c r="J55" s="37" t="s">
        <v>23</v>
      </c>
      <c r="K55" s="37" t="s">
        <v>23</v>
      </c>
      <c r="L55" s="37" t="s">
        <v>23</v>
      </c>
      <c r="M55" s="37" t="s">
        <v>23</v>
      </c>
    </row>
    <row r="56" spans="1:13" s="34" customFormat="1" ht="157.5" x14ac:dyDescent="0.25">
      <c r="A56" s="35" t="str">
        <f>'[1]10квФ'!A57</f>
        <v>1.2.2.2</v>
      </c>
      <c r="B56" s="36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6" s="35" t="str">
        <f>'[1]10квФ'!C57</f>
        <v>H_СТР09758</v>
      </c>
      <c r="D56" s="37" t="s">
        <v>23</v>
      </c>
      <c r="E56" s="37" t="s">
        <v>23</v>
      </c>
      <c r="F56" s="37" t="s">
        <v>23</v>
      </c>
      <c r="G56" s="37" t="s">
        <v>23</v>
      </c>
      <c r="H56" s="37" t="s">
        <v>23</v>
      </c>
      <c r="I56" s="37" t="s">
        <v>23</v>
      </c>
      <c r="J56" s="37" t="s">
        <v>23</v>
      </c>
      <c r="K56" s="37" t="s">
        <v>23</v>
      </c>
      <c r="L56" s="37" t="s">
        <v>23</v>
      </c>
      <c r="M56" s="37" t="s">
        <v>23</v>
      </c>
    </row>
    <row r="57" spans="1:13" s="34" customFormat="1" ht="110.25" x14ac:dyDescent="0.25">
      <c r="A57" s="35" t="str">
        <f>'[1]10квФ'!A58</f>
        <v>1.2.2.2</v>
      </c>
      <c r="B57" s="36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7" s="35" t="str">
        <f>'[1]10квФ'!C58</f>
        <v>H_ИНФ05163</v>
      </c>
      <c r="D57" s="37" t="s">
        <v>23</v>
      </c>
      <c r="E57" s="37" t="s">
        <v>23</v>
      </c>
      <c r="F57" s="37" t="s">
        <v>23</v>
      </c>
      <c r="G57" s="37" t="s">
        <v>23</v>
      </c>
      <c r="H57" s="37" t="s">
        <v>23</v>
      </c>
      <c r="I57" s="37" t="s">
        <v>23</v>
      </c>
      <c r="J57" s="37" t="s">
        <v>23</v>
      </c>
      <c r="K57" s="37" t="s">
        <v>23</v>
      </c>
      <c r="L57" s="37" t="s">
        <v>23</v>
      </c>
      <c r="M57" s="37" t="s">
        <v>23</v>
      </c>
    </row>
    <row r="58" spans="1:13" s="34" customFormat="1" ht="110.25" x14ac:dyDescent="0.25">
      <c r="A58" s="35" t="str">
        <f>'[1]10квФ'!A59</f>
        <v>1.2.2.2</v>
      </c>
      <c r="B58" s="36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8" s="35" t="str">
        <f>'[1]10квФ'!C59</f>
        <v>H_ИНФ07306</v>
      </c>
      <c r="D58" s="37" t="s">
        <v>23</v>
      </c>
      <c r="E58" s="37" t="s">
        <v>23</v>
      </c>
      <c r="F58" s="37" t="s">
        <v>23</v>
      </c>
      <c r="G58" s="37" t="s">
        <v>23</v>
      </c>
      <c r="H58" s="37" t="s">
        <v>23</v>
      </c>
      <c r="I58" s="37" t="s">
        <v>23</v>
      </c>
      <c r="J58" s="37" t="s">
        <v>23</v>
      </c>
      <c r="K58" s="37" t="s">
        <v>23</v>
      </c>
      <c r="L58" s="37" t="s">
        <v>23</v>
      </c>
      <c r="M58" s="37" t="s">
        <v>23</v>
      </c>
    </row>
    <row r="59" spans="1:13" s="34" customFormat="1" ht="236.25" x14ac:dyDescent="0.25">
      <c r="A59" s="35" t="str">
        <f>'[1]10квФ'!A60</f>
        <v>1.2.2.2</v>
      </c>
      <c r="B59" s="36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59" s="35" t="str">
        <f>'[1]10квФ'!C60</f>
        <v>H_ИНФ06443</v>
      </c>
      <c r="D59" s="37" t="s">
        <v>23</v>
      </c>
      <c r="E59" s="37" t="s">
        <v>23</v>
      </c>
      <c r="F59" s="37" t="s">
        <v>23</v>
      </c>
      <c r="G59" s="37" t="s">
        <v>23</v>
      </c>
      <c r="H59" s="37" t="s">
        <v>23</v>
      </c>
      <c r="I59" s="37" t="s">
        <v>23</v>
      </c>
      <c r="J59" s="37" t="s">
        <v>23</v>
      </c>
      <c r="K59" s="37" t="s">
        <v>23</v>
      </c>
      <c r="L59" s="37" t="s">
        <v>23</v>
      </c>
      <c r="M59" s="37" t="s">
        <v>23</v>
      </c>
    </row>
    <row r="60" spans="1:13" s="34" customFormat="1" ht="47.25" x14ac:dyDescent="0.25">
      <c r="A60" s="35" t="str">
        <f>'[1]10квФ'!A61</f>
        <v>1.2.2.2</v>
      </c>
      <c r="B60" s="36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0" s="35" t="str">
        <f>'[1]10квФ'!C61</f>
        <v>H_00000001</v>
      </c>
      <c r="D60" s="37" t="s">
        <v>23</v>
      </c>
      <c r="E60" s="37" t="s">
        <v>23</v>
      </c>
      <c r="F60" s="37" t="s">
        <v>23</v>
      </c>
      <c r="G60" s="37" t="s">
        <v>23</v>
      </c>
      <c r="H60" s="37" t="s">
        <v>23</v>
      </c>
      <c r="I60" s="37" t="s">
        <v>23</v>
      </c>
      <c r="J60" s="37" t="s">
        <v>23</v>
      </c>
      <c r="K60" s="37" t="s">
        <v>23</v>
      </c>
      <c r="L60" s="37" t="s">
        <v>23</v>
      </c>
      <c r="M60" s="37" t="s">
        <v>23</v>
      </c>
    </row>
    <row r="61" spans="1:13" s="34" customFormat="1" ht="204.75" x14ac:dyDescent="0.25">
      <c r="A61" s="35" t="str">
        <f>'[1]10квФ'!A62</f>
        <v>1.2.2.2.</v>
      </c>
      <c r="B61" s="36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1" s="35" t="str">
        <f>'[1]10квФ'!C62</f>
        <v>H_ИНФ12181</v>
      </c>
      <c r="D61" s="37" t="s">
        <v>23</v>
      </c>
      <c r="E61" s="37" t="s">
        <v>23</v>
      </c>
      <c r="F61" s="37" t="s">
        <v>23</v>
      </c>
      <c r="G61" s="37" t="s">
        <v>23</v>
      </c>
      <c r="H61" s="37" t="s">
        <v>23</v>
      </c>
      <c r="I61" s="37" t="s">
        <v>23</v>
      </c>
      <c r="J61" s="37" t="s">
        <v>23</v>
      </c>
      <c r="K61" s="37" t="s">
        <v>23</v>
      </c>
      <c r="L61" s="37" t="s">
        <v>23</v>
      </c>
      <c r="M61" s="37" t="s">
        <v>23</v>
      </c>
    </row>
    <row r="62" spans="1:13" s="34" customFormat="1" ht="47.25" x14ac:dyDescent="0.25">
      <c r="A62" s="35" t="str">
        <f>'[1]10квФ'!A63</f>
        <v>1.2.3</v>
      </c>
      <c r="B62" s="36" t="str">
        <f>'[1]10квФ'!B63</f>
        <v>Развитие и модернизация учета электрической энергии (мощности), всего, в том числе:</v>
      </c>
      <c r="C62" s="35" t="str">
        <f>'[1]10квФ'!C63</f>
        <v>Г</v>
      </c>
      <c r="D62" s="37" t="s">
        <v>23</v>
      </c>
      <c r="E62" s="37" t="s">
        <v>23</v>
      </c>
      <c r="F62" s="37" t="s">
        <v>23</v>
      </c>
      <c r="G62" s="37" t="s">
        <v>23</v>
      </c>
      <c r="H62" s="37" t="s">
        <v>23</v>
      </c>
      <c r="I62" s="37" t="s">
        <v>23</v>
      </c>
      <c r="J62" s="37" t="s">
        <v>23</v>
      </c>
      <c r="K62" s="37" t="s">
        <v>23</v>
      </c>
      <c r="L62" s="37" t="s">
        <v>23</v>
      </c>
      <c r="M62" s="37" t="s">
        <v>23</v>
      </c>
    </row>
    <row r="63" spans="1:13" s="34" customFormat="1" ht="47.25" x14ac:dyDescent="0.25">
      <c r="A63" s="35" t="str">
        <f>'[1]10квФ'!A64</f>
        <v>1.2.3.1</v>
      </c>
      <c r="B63" s="36" t="str">
        <f>'[1]10квФ'!B64</f>
        <v>«Установка приборов учета, класс напряжения 0,22 (0,4) кВ, всего, в том числе:»</v>
      </c>
      <c r="C63" s="35" t="str">
        <f>'[1]10квФ'!C64</f>
        <v>Г</v>
      </c>
      <c r="D63" s="37" t="s">
        <v>23</v>
      </c>
      <c r="E63" s="37" t="s">
        <v>23</v>
      </c>
      <c r="F63" s="37" t="s">
        <v>23</v>
      </c>
      <c r="G63" s="37" t="s">
        <v>23</v>
      </c>
      <c r="H63" s="37" t="s">
        <v>23</v>
      </c>
      <c r="I63" s="37" t="s">
        <v>23</v>
      </c>
      <c r="J63" s="37" t="s">
        <v>23</v>
      </c>
      <c r="K63" s="37" t="s">
        <v>23</v>
      </c>
      <c r="L63" s="37" t="s">
        <v>23</v>
      </c>
      <c r="M63" s="37" t="s">
        <v>23</v>
      </c>
    </row>
    <row r="64" spans="1:13" s="34" customFormat="1" ht="31.5" x14ac:dyDescent="0.25">
      <c r="A64" s="35" t="str">
        <f>'[1]10квФ'!A65</f>
        <v>1.2.3.2</v>
      </c>
      <c r="B64" s="36" t="str">
        <f>'[1]10квФ'!B65</f>
        <v>«Установка приборов учета, класс напряжения 6 (10) кВ, всего, в том числе:»</v>
      </c>
      <c r="C64" s="35" t="str">
        <f>'[1]10квФ'!C65</f>
        <v>Г</v>
      </c>
      <c r="D64" s="37" t="s">
        <v>23</v>
      </c>
      <c r="E64" s="37" t="s">
        <v>23</v>
      </c>
      <c r="F64" s="37" t="s">
        <v>23</v>
      </c>
      <c r="G64" s="37" t="s">
        <v>23</v>
      </c>
      <c r="H64" s="37" t="s">
        <v>23</v>
      </c>
      <c r="I64" s="37" t="s">
        <v>23</v>
      </c>
      <c r="J64" s="37" t="s">
        <v>23</v>
      </c>
      <c r="K64" s="37" t="s">
        <v>23</v>
      </c>
      <c r="L64" s="37" t="s">
        <v>23</v>
      </c>
      <c r="M64" s="37" t="s">
        <v>23</v>
      </c>
    </row>
    <row r="65" spans="1:13" s="34" customFormat="1" ht="31.5" x14ac:dyDescent="0.25">
      <c r="A65" s="35" t="str">
        <f>'[1]10квФ'!A66</f>
        <v>1.2.3.3</v>
      </c>
      <c r="B65" s="36" t="str">
        <f>'[1]10квФ'!B66</f>
        <v>«Установка приборов учета, класс напряжения 35 кВ, всего, в том числе:»</v>
      </c>
      <c r="C65" s="35" t="str">
        <f>'[1]10квФ'!C66</f>
        <v>Г</v>
      </c>
      <c r="D65" s="37" t="s">
        <v>23</v>
      </c>
      <c r="E65" s="37" t="s">
        <v>23</v>
      </c>
      <c r="F65" s="37" t="s">
        <v>23</v>
      </c>
      <c r="G65" s="37" t="s">
        <v>23</v>
      </c>
      <c r="H65" s="37" t="s">
        <v>23</v>
      </c>
      <c r="I65" s="37" t="s">
        <v>23</v>
      </c>
      <c r="J65" s="37" t="s">
        <v>23</v>
      </c>
      <c r="K65" s="37" t="s">
        <v>23</v>
      </c>
      <c r="L65" s="37" t="s">
        <v>23</v>
      </c>
      <c r="M65" s="37" t="s">
        <v>23</v>
      </c>
    </row>
    <row r="66" spans="1:13" s="34" customFormat="1" ht="47.25" x14ac:dyDescent="0.25">
      <c r="A66" s="35" t="str">
        <f>'[1]10квФ'!A67</f>
        <v>1.2.3.4</v>
      </c>
      <c r="B66" s="36" t="str">
        <f>'[1]10квФ'!B67</f>
        <v>«Установка приборов учета, класс напряжения 110 кВ и выше, всего, в том числе:»</v>
      </c>
      <c r="C66" s="35" t="str">
        <f>'[1]10квФ'!C67</f>
        <v>Г</v>
      </c>
      <c r="D66" s="37" t="s">
        <v>23</v>
      </c>
      <c r="E66" s="37" t="s">
        <v>23</v>
      </c>
      <c r="F66" s="37" t="s">
        <v>23</v>
      </c>
      <c r="G66" s="37" t="s">
        <v>23</v>
      </c>
      <c r="H66" s="37" t="s">
        <v>23</v>
      </c>
      <c r="I66" s="37" t="s">
        <v>23</v>
      </c>
      <c r="J66" s="37" t="s">
        <v>23</v>
      </c>
      <c r="K66" s="37" t="s">
        <v>23</v>
      </c>
      <c r="L66" s="37" t="s">
        <v>23</v>
      </c>
      <c r="M66" s="37" t="s">
        <v>23</v>
      </c>
    </row>
    <row r="67" spans="1:13" s="34" customFormat="1" ht="63" x14ac:dyDescent="0.25">
      <c r="A67" s="35" t="str">
        <f>'[1]10квФ'!A68</f>
        <v>1.2.3.5</v>
      </c>
      <c r="B67" s="36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67" s="35" t="str">
        <f>'[1]10квФ'!C68</f>
        <v>Г</v>
      </c>
      <c r="D67" s="37" t="s">
        <v>23</v>
      </c>
      <c r="E67" s="37" t="s">
        <v>23</v>
      </c>
      <c r="F67" s="37" t="s">
        <v>23</v>
      </c>
      <c r="G67" s="37" t="s">
        <v>23</v>
      </c>
      <c r="H67" s="37" t="s">
        <v>23</v>
      </c>
      <c r="I67" s="37" t="s">
        <v>23</v>
      </c>
      <c r="J67" s="37" t="s">
        <v>23</v>
      </c>
      <c r="K67" s="37" t="s">
        <v>23</v>
      </c>
      <c r="L67" s="37" t="s">
        <v>23</v>
      </c>
      <c r="M67" s="37" t="s">
        <v>23</v>
      </c>
    </row>
    <row r="68" spans="1:13" s="34" customFormat="1" ht="47.25" x14ac:dyDescent="0.25">
      <c r="A68" s="35" t="str">
        <f>'[1]10квФ'!A69</f>
        <v>1.2.3.6</v>
      </c>
      <c r="B68" s="36" t="str">
        <f>'[1]10квФ'!B69</f>
        <v>«Включение приборов учета в систему сбора и передачи данных, класс напряжения 6 (10) кВ, всего, в том числе:»</v>
      </c>
      <c r="C68" s="35" t="str">
        <f>'[1]10квФ'!C69</f>
        <v>Г</v>
      </c>
      <c r="D68" s="37" t="s">
        <v>23</v>
      </c>
      <c r="E68" s="37" t="s">
        <v>23</v>
      </c>
      <c r="F68" s="37" t="s">
        <v>23</v>
      </c>
      <c r="G68" s="37" t="s">
        <v>23</v>
      </c>
      <c r="H68" s="37" t="s">
        <v>23</v>
      </c>
      <c r="I68" s="37" t="s">
        <v>23</v>
      </c>
      <c r="J68" s="37" t="s">
        <v>23</v>
      </c>
      <c r="K68" s="37" t="s">
        <v>23</v>
      </c>
      <c r="L68" s="37" t="s">
        <v>23</v>
      </c>
      <c r="M68" s="37" t="s">
        <v>23</v>
      </c>
    </row>
    <row r="69" spans="1:13" s="34" customFormat="1" ht="47.25" x14ac:dyDescent="0.25">
      <c r="A69" s="35" t="str">
        <f>'[1]10квФ'!A70</f>
        <v>1.2.3.7</v>
      </c>
      <c r="B69" s="36" t="str">
        <f>'[1]10квФ'!B70</f>
        <v>«Включение приборов учета в систему сбора и передачи данных, класс напряжения 35 кВ, всего, в том числе:»</v>
      </c>
      <c r="C69" s="35" t="str">
        <f>'[1]10квФ'!C70</f>
        <v>Г</v>
      </c>
      <c r="D69" s="37" t="s">
        <v>23</v>
      </c>
      <c r="E69" s="37" t="s">
        <v>23</v>
      </c>
      <c r="F69" s="37" t="s">
        <v>23</v>
      </c>
      <c r="G69" s="37" t="s">
        <v>23</v>
      </c>
      <c r="H69" s="37" t="s">
        <v>23</v>
      </c>
      <c r="I69" s="37" t="s">
        <v>23</v>
      </c>
      <c r="J69" s="37" t="s">
        <v>23</v>
      </c>
      <c r="K69" s="37" t="s">
        <v>23</v>
      </c>
      <c r="L69" s="37" t="s">
        <v>23</v>
      </c>
      <c r="M69" s="37" t="s">
        <v>23</v>
      </c>
    </row>
    <row r="70" spans="1:13" s="34" customFormat="1" ht="63" x14ac:dyDescent="0.25">
      <c r="A70" s="35" t="str">
        <f>'[1]10квФ'!A71</f>
        <v>1.2.3.8</v>
      </c>
      <c r="B70" s="36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0" s="35" t="str">
        <f>'[1]10квФ'!C71</f>
        <v>Г</v>
      </c>
      <c r="D70" s="37" t="s">
        <v>23</v>
      </c>
      <c r="E70" s="37" t="s">
        <v>23</v>
      </c>
      <c r="F70" s="37" t="s">
        <v>23</v>
      </c>
      <c r="G70" s="37" t="s">
        <v>23</v>
      </c>
      <c r="H70" s="37" t="s">
        <v>23</v>
      </c>
      <c r="I70" s="37" t="s">
        <v>23</v>
      </c>
      <c r="J70" s="37" t="s">
        <v>23</v>
      </c>
      <c r="K70" s="37" t="s">
        <v>23</v>
      </c>
      <c r="L70" s="37" t="s">
        <v>23</v>
      </c>
      <c r="M70" s="37" t="s">
        <v>23</v>
      </c>
    </row>
    <row r="71" spans="1:13" s="34" customFormat="1" ht="63" x14ac:dyDescent="0.25">
      <c r="A71" s="35" t="str">
        <f>'[1]10квФ'!A72</f>
        <v>1.2.4</v>
      </c>
      <c r="B71" s="36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1" s="35" t="str">
        <f>'[1]10квФ'!C72</f>
        <v>Г</v>
      </c>
      <c r="D71" s="37" t="s">
        <v>23</v>
      </c>
      <c r="E71" s="37" t="s">
        <v>23</v>
      </c>
      <c r="F71" s="37" t="s">
        <v>23</v>
      </c>
      <c r="G71" s="37" t="s">
        <v>23</v>
      </c>
      <c r="H71" s="37" t="s">
        <v>23</v>
      </c>
      <c r="I71" s="37" t="s">
        <v>23</v>
      </c>
      <c r="J71" s="37" t="s">
        <v>23</v>
      </c>
      <c r="K71" s="37" t="s">
        <v>23</v>
      </c>
      <c r="L71" s="37" t="s">
        <v>23</v>
      </c>
      <c r="M71" s="37" t="s">
        <v>23</v>
      </c>
    </row>
    <row r="72" spans="1:13" s="34" customFormat="1" ht="31.5" x14ac:dyDescent="0.25">
      <c r="A72" s="35" t="str">
        <f>'[1]10квФ'!A73</f>
        <v>1.2.4.1</v>
      </c>
      <c r="B72" s="36" t="str">
        <f>'[1]10квФ'!B73</f>
        <v>Реконструкция прочих объектов основных средств, всего, в том числе:</v>
      </c>
      <c r="C72" s="35" t="str">
        <f>'[1]10квФ'!C73</f>
        <v>Г</v>
      </c>
      <c r="D72" s="37" t="s">
        <v>23</v>
      </c>
      <c r="E72" s="37" t="s">
        <v>23</v>
      </c>
      <c r="F72" s="37" t="s">
        <v>23</v>
      </c>
      <c r="G72" s="37" t="s">
        <v>23</v>
      </c>
      <c r="H72" s="37" t="s">
        <v>23</v>
      </c>
      <c r="I72" s="37" t="s">
        <v>23</v>
      </c>
      <c r="J72" s="37" t="s">
        <v>23</v>
      </c>
      <c r="K72" s="37" t="s">
        <v>23</v>
      </c>
      <c r="L72" s="37" t="s">
        <v>23</v>
      </c>
      <c r="M72" s="37" t="s">
        <v>23</v>
      </c>
    </row>
    <row r="73" spans="1:13" s="34" customFormat="1" ht="47.25" x14ac:dyDescent="0.25">
      <c r="A73" s="35" t="str">
        <f>'[1]10квФ'!A74</f>
        <v>1.2.4.2</v>
      </c>
      <c r="B73" s="36" t="str">
        <f>'[1]10квФ'!B74</f>
        <v>Модернизация, техническое перевооружение прочих объектов основных средств, всего, в том числе:</v>
      </c>
      <c r="C73" s="35" t="str">
        <f>'[1]10квФ'!C74</f>
        <v>Г</v>
      </c>
      <c r="D73" s="37" t="s">
        <v>23</v>
      </c>
      <c r="E73" s="37" t="s">
        <v>23</v>
      </c>
      <c r="F73" s="37" t="s">
        <v>23</v>
      </c>
      <c r="G73" s="37" t="s">
        <v>23</v>
      </c>
      <c r="H73" s="37" t="s">
        <v>23</v>
      </c>
      <c r="I73" s="37" t="s">
        <v>23</v>
      </c>
      <c r="J73" s="37" t="s">
        <v>23</v>
      </c>
      <c r="K73" s="37" t="s">
        <v>23</v>
      </c>
      <c r="L73" s="37" t="s">
        <v>23</v>
      </c>
      <c r="M73" s="37" t="s">
        <v>23</v>
      </c>
    </row>
    <row r="74" spans="1:13" s="34" customFormat="1" ht="63" x14ac:dyDescent="0.25">
      <c r="A74" s="35" t="str">
        <f>'[1]10квФ'!A75</f>
        <v>1.3</v>
      </c>
      <c r="B74" s="36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4" s="35" t="str">
        <f>'[1]10квФ'!C75</f>
        <v>Г</v>
      </c>
      <c r="D74" s="37" t="s">
        <v>23</v>
      </c>
      <c r="E74" s="37" t="s">
        <v>23</v>
      </c>
      <c r="F74" s="37" t="s">
        <v>23</v>
      </c>
      <c r="G74" s="37" t="s">
        <v>23</v>
      </c>
      <c r="H74" s="37" t="s">
        <v>23</v>
      </c>
      <c r="I74" s="37" t="s">
        <v>23</v>
      </c>
      <c r="J74" s="37" t="s">
        <v>23</v>
      </c>
      <c r="K74" s="37" t="s">
        <v>23</v>
      </c>
      <c r="L74" s="37" t="s">
        <v>23</v>
      </c>
      <c r="M74" s="37" t="s">
        <v>23</v>
      </c>
    </row>
    <row r="75" spans="1:13" s="34" customFormat="1" ht="63" x14ac:dyDescent="0.25">
      <c r="A75" s="35" t="str">
        <f>'[1]10квФ'!A76</f>
        <v>1.3.1</v>
      </c>
      <c r="B75" s="36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5" s="35" t="str">
        <f>'[1]10квФ'!C76</f>
        <v>Г</v>
      </c>
      <c r="D75" s="37" t="s">
        <v>23</v>
      </c>
      <c r="E75" s="37" t="s">
        <v>23</v>
      </c>
      <c r="F75" s="37" t="s">
        <v>23</v>
      </c>
      <c r="G75" s="37" t="s">
        <v>23</v>
      </c>
      <c r="H75" s="37" t="s">
        <v>23</v>
      </c>
      <c r="I75" s="37" t="s">
        <v>23</v>
      </c>
      <c r="J75" s="37" t="s">
        <v>23</v>
      </c>
      <c r="K75" s="37" t="s">
        <v>23</v>
      </c>
      <c r="L75" s="37" t="s">
        <v>23</v>
      </c>
      <c r="M75" s="37" t="s">
        <v>23</v>
      </c>
    </row>
    <row r="76" spans="1:13" s="34" customFormat="1" ht="63" x14ac:dyDescent="0.25">
      <c r="A76" s="35" t="str">
        <f>'[1]10квФ'!A77</f>
        <v>1.3.2</v>
      </c>
      <c r="B76" s="36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6" s="35" t="str">
        <f>'[1]10квФ'!C77</f>
        <v>Г</v>
      </c>
      <c r="D76" s="37" t="s">
        <v>23</v>
      </c>
      <c r="E76" s="37" t="s">
        <v>23</v>
      </c>
      <c r="F76" s="37" t="s">
        <v>23</v>
      </c>
      <c r="G76" s="37" t="s">
        <v>23</v>
      </c>
      <c r="H76" s="37" t="s">
        <v>23</v>
      </c>
      <c r="I76" s="37" t="s">
        <v>23</v>
      </c>
      <c r="J76" s="37" t="s">
        <v>23</v>
      </c>
      <c r="K76" s="37" t="s">
        <v>23</v>
      </c>
      <c r="L76" s="37" t="s">
        <v>23</v>
      </c>
      <c r="M76" s="37" t="s">
        <v>23</v>
      </c>
    </row>
    <row r="77" spans="1:13" s="34" customFormat="1" ht="47.25" x14ac:dyDescent="0.25">
      <c r="A77" s="35" t="str">
        <f>'[1]10квФ'!A78</f>
        <v>1.4</v>
      </c>
      <c r="B77" s="36" t="str">
        <f>'[1]10квФ'!B78</f>
        <v>Прочее новое строительство объектов электросетевого хозяйства, всего, в том числе:</v>
      </c>
      <c r="C77" s="35" t="str">
        <f>'[1]10квФ'!C78</f>
        <v>Г</v>
      </c>
      <c r="D77" s="37" t="s">
        <v>23</v>
      </c>
      <c r="E77" s="37" t="s">
        <v>23</v>
      </c>
      <c r="F77" s="37" t="s">
        <v>23</v>
      </c>
      <c r="G77" s="37" t="s">
        <v>23</v>
      </c>
      <c r="H77" s="37" t="s">
        <v>23</v>
      </c>
      <c r="I77" s="37" t="s">
        <v>23</v>
      </c>
      <c r="J77" s="37" t="s">
        <v>23</v>
      </c>
      <c r="K77" s="37" t="s">
        <v>23</v>
      </c>
      <c r="L77" s="37" t="s">
        <v>23</v>
      </c>
      <c r="M77" s="37" t="s">
        <v>23</v>
      </c>
    </row>
    <row r="78" spans="1:13" s="34" customFormat="1" ht="47.25" x14ac:dyDescent="0.25">
      <c r="A78" s="35" t="str">
        <f>'[1]10квФ'!A79</f>
        <v>1.5</v>
      </c>
      <c r="B78" s="36" t="str">
        <f>'[1]10квФ'!B79</f>
        <v>Покупка земельных участков для целей реализации инвестиционных проектов, всего, в том числе:</v>
      </c>
      <c r="C78" s="35" t="str">
        <f>'[1]10квФ'!C79</f>
        <v>Г</v>
      </c>
      <c r="D78" s="37" t="s">
        <v>23</v>
      </c>
      <c r="E78" s="37" t="s">
        <v>23</v>
      </c>
      <c r="F78" s="37" t="s">
        <v>23</v>
      </c>
      <c r="G78" s="37" t="s">
        <v>23</v>
      </c>
      <c r="H78" s="37" t="s">
        <v>23</v>
      </c>
      <c r="I78" s="37" t="s">
        <v>23</v>
      </c>
      <c r="J78" s="37" t="s">
        <v>23</v>
      </c>
      <c r="K78" s="37" t="s">
        <v>23</v>
      </c>
      <c r="L78" s="37" t="s">
        <v>23</v>
      </c>
      <c r="M78" s="37" t="s">
        <v>23</v>
      </c>
    </row>
    <row r="79" spans="1:13" s="34" customFormat="1" ht="31.5" x14ac:dyDescent="0.25">
      <c r="A79" s="35" t="str">
        <f>'[1]10квФ'!A80</f>
        <v>1.6</v>
      </c>
      <c r="B79" s="36" t="str">
        <f>'[1]10квФ'!B80</f>
        <v>Прочие инвестиционные проекты, всего, в том числе:</v>
      </c>
      <c r="C79" s="35" t="str">
        <f>'[1]10квФ'!C80</f>
        <v>Г</v>
      </c>
      <c r="D79" s="37" t="s">
        <v>23</v>
      </c>
      <c r="E79" s="37" t="s">
        <v>23</v>
      </c>
      <c r="F79" s="37" t="s">
        <v>23</v>
      </c>
      <c r="G79" s="37" t="s">
        <v>23</v>
      </c>
      <c r="H79" s="37" t="s">
        <v>23</v>
      </c>
      <c r="I79" s="37" t="s">
        <v>23</v>
      </c>
      <c r="J79" s="37" t="s">
        <v>23</v>
      </c>
      <c r="K79" s="37" t="s">
        <v>23</v>
      </c>
      <c r="L79" s="37" t="s">
        <v>23</v>
      </c>
      <c r="M79" s="37" t="s">
        <v>23</v>
      </c>
    </row>
    <row r="80" spans="1:13" ht="16.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9"/>
      <c r="K80" s="39"/>
    </row>
    <row r="85" spans="2:2" x14ac:dyDescent="0.25">
      <c r="B85" s="15" t="s">
        <v>24</v>
      </c>
    </row>
  </sheetData>
  <mergeCells count="19">
    <mergeCell ref="H15:I15"/>
    <mergeCell ref="J15:K15"/>
    <mergeCell ref="L15:M15"/>
    <mergeCell ref="A12:D12"/>
    <mergeCell ref="E12:K12"/>
    <mergeCell ref="A13:M13"/>
    <mergeCell ref="A14:M14"/>
    <mergeCell ref="A15:A16"/>
    <mergeCell ref="B15:B16"/>
    <mergeCell ref="C15:C16"/>
    <mergeCell ref="D15:D16"/>
    <mergeCell ref="E15:E16"/>
    <mergeCell ref="F15:G15"/>
    <mergeCell ref="C4:K4"/>
    <mergeCell ref="A5:M5"/>
    <mergeCell ref="A7:D7"/>
    <mergeCell ref="E7:K7"/>
    <mergeCell ref="E8:K8"/>
    <mergeCell ref="A10:M10"/>
  </mergeCells>
  <pageMargins left="0.78740157480314965" right="0.39370078740157483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19квРасш</vt:lpstr>
      <vt:lpstr>'19квРасш'!Область_печати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2018-10-24T03:52:15Z</dcterms:created>
  <dcterms:modified xsi:type="dcterms:W3CDTF">2018-10-24T03:53:00Z</dcterms:modified>
</cp:coreProperties>
</file>