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январь" sheetId="1" r:id="rId1"/>
    <sheet name="лукиной" sheetId="2" r:id="rId2"/>
    <sheet name="лукиной (2)" sheetId="3" r:id="rId3"/>
  </sheets>
  <externalReferences>
    <externalReference r:id="rId4"/>
  </externalReferences>
  <definedNames>
    <definedName name="_xlnm.Print_Area" localSheetId="1">лукиной!$A$1:$L$51</definedName>
    <definedName name="_xlnm.Print_Area" localSheetId="2">'лукиной (2)'!$A$1:$L$58</definedName>
    <definedName name="_xlnm.Print_Area" localSheetId="0">январь!$A$1:$L$60</definedName>
  </definedNames>
  <calcPr calcId="145621"/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<sst xmlns="http://schemas.openxmlformats.org/spreadsheetml/2006/main" count="252" uniqueCount="56">
  <si>
    <t>Количество заявок по договорам присоединения к электричеким сетям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</si>
  <si>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</si>
  <si>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</si>
  <si>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</si>
  <si>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</si>
  <si>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</si>
  <si>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</si>
  <si>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</si>
  <si>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</si>
  <si>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</si>
  <si>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</si>
  <si>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</si>
  <si>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</si>
  <si>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В.В. Апанасенко</t>
  </si>
  <si>
    <t>Руководитель группы тепло-электроэнергетики                                                                          Апанасенко В.В.</t>
  </si>
  <si>
    <t>Васильева Е.А.</t>
  </si>
  <si>
    <t>для раскрытия информации за февраль 2017 г</t>
  </si>
  <si>
    <t>Ведущий инженер</t>
  </si>
  <si>
    <t>для раскрытия информации за март 2017 г</t>
  </si>
  <si>
    <t>ООО "Сервис-Техно"</t>
  </si>
  <si>
    <t>РТД-17/</t>
  </si>
  <si>
    <t>КЦО-17/</t>
  </si>
  <si>
    <t>Морозов В.В.</t>
  </si>
  <si>
    <t>РТД-16/</t>
  </si>
  <si>
    <t>КЦО-16/</t>
  </si>
  <si>
    <t>ПГК "Турбаза-1"</t>
  </si>
  <si>
    <t>ООО "АВЕГА"</t>
  </si>
  <si>
    <t>Рукосуева Т.М., Рукосуев Н.Г.</t>
  </si>
  <si>
    <t>Новосельцева Ж.А.</t>
  </si>
  <si>
    <t>ООО "Агрико"</t>
  </si>
  <si>
    <t>ООО Фирма "Тамара"</t>
  </si>
  <si>
    <t>Гафнер Б.Б., Анциферов В.В.</t>
  </si>
  <si>
    <t>Петрушенко Р.Г., Калашникова Л.А.</t>
  </si>
  <si>
    <t>Петухов Н.Ю.</t>
  </si>
  <si>
    <t>Поддубный В.Г.</t>
  </si>
  <si>
    <t>Суровцева Н.В.</t>
  </si>
  <si>
    <t>Новиков Л.И.</t>
  </si>
  <si>
    <t>ООО "Спектр"</t>
  </si>
  <si>
    <t>Панов В.В.</t>
  </si>
  <si>
    <t>Садуллаев И.Н.о.</t>
  </si>
  <si>
    <t>Король С.В.</t>
  </si>
  <si>
    <t>Чеушева О.В.</t>
  </si>
  <si>
    <t>Ерофеева В.В.</t>
  </si>
  <si>
    <t>ООО УК "Холмсервис"</t>
  </si>
  <si>
    <t>Капитанова И.И.</t>
  </si>
  <si>
    <t>Минин Ю.А.</t>
  </si>
  <si>
    <t>Джамилов О.В.о.</t>
  </si>
  <si>
    <t>Пасюк Н.С.</t>
  </si>
  <si>
    <t>Гусейнов М.Д.о.</t>
  </si>
  <si>
    <t>Мартиросян Г.В.</t>
  </si>
  <si>
    <t>Денеко Л.В.</t>
  </si>
  <si>
    <t>Плешкова О.В.</t>
  </si>
  <si>
    <t>Карташев Р.В.</t>
  </si>
  <si>
    <t>Голубева А.С.</t>
  </si>
  <si>
    <t>Бубнова Ю.П.</t>
  </si>
  <si>
    <t>для раскрытия информации за I квартал 2017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</si>
</sst>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  <xf numFmtId="2" fontId="3" fillId="0" borderId="0" xfId="0" applyNumberFormat="1" applyFont="1" applyFill="1"/>
    <xf numFmtId="2" fontId="2" fillId="0" borderId="0" xfId="0" applyNumberFormat="1" applyFont="1" applyFill="1"/>
    <xf numFmtId="1" fontId="3" fillId="0" borderId="0" xfId="0" applyNumberFormat="1" applyFont="1" applyFill="1"/>
    <xf numFmtId="1" fontId="2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silevaEA/&#1056;&#1072;&#1073;&#1086;&#1095;&#1080;&#1081;%20&#1089;&#1090;&#1086;&#1083;/&#1062;&#1054;&#1050;-&#1069;&#1069;/&#1086;&#1090;&#1095;&#1077;&#1090;%20&#1101;&#1083;&#1077;&#1082;&#1090;&#1088;&#1086;/2017/&#1056;&#1069;&#1050;%202017/&#1076;&#1083;&#1103;%20&#1056;&#1069;&#1050;%202017%20&#1103;&#1085;&#1074;&#1072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7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23">
          <cell r="E23" t="str">
            <v>РТД-16/</v>
          </cell>
          <cell r="F23">
            <v>43450</v>
          </cell>
          <cell r="G23">
            <v>42725</v>
          </cell>
          <cell r="H23" t="str">
            <v>КЦО-16/</v>
          </cell>
          <cell r="I23">
            <v>39269</v>
          </cell>
          <cell r="J23">
            <v>42730</v>
          </cell>
          <cell r="P23">
            <v>15</v>
          </cell>
          <cell r="R23">
            <v>5737.2</v>
          </cell>
          <cell r="T23">
            <v>10822</v>
          </cell>
          <cell r="U23">
            <v>42730</v>
          </cell>
        </row>
        <row r="24">
          <cell r="E24" t="str">
            <v>РТД-16/</v>
          </cell>
          <cell r="F24">
            <v>43407</v>
          </cell>
          <cell r="G24">
            <v>42724</v>
          </cell>
          <cell r="H24" t="str">
            <v>КЦО-16/</v>
          </cell>
          <cell r="I24">
            <v>39271</v>
          </cell>
          <cell r="J24">
            <v>42730</v>
          </cell>
          <cell r="P24">
            <v>15</v>
          </cell>
          <cell r="R24">
            <v>550</v>
          </cell>
          <cell r="T24">
            <v>10818</v>
          </cell>
          <cell r="U24">
            <v>42730</v>
          </cell>
        </row>
        <row r="25">
          <cell r="E25" t="str">
            <v>РТД-16/</v>
          </cell>
          <cell r="F25">
            <v>43518</v>
          </cell>
          <cell r="G25">
            <v>42727</v>
          </cell>
          <cell r="H25" t="str">
            <v>КЦО-16/</v>
          </cell>
          <cell r="I25">
            <v>39321</v>
          </cell>
          <cell r="J25">
            <v>42732</v>
          </cell>
          <cell r="P25">
            <v>8</v>
          </cell>
          <cell r="R25">
            <v>3059.84</v>
          </cell>
          <cell r="T25">
            <v>10825</v>
          </cell>
          <cell r="U25">
            <v>42732</v>
          </cell>
        </row>
        <row r="26">
          <cell r="E26" t="str">
            <v>РТД-16/</v>
          </cell>
          <cell r="F26">
            <v>42907</v>
          </cell>
          <cell r="G26">
            <v>42702</v>
          </cell>
          <cell r="H26" t="str">
            <v>КЦО-16/</v>
          </cell>
          <cell r="I26" t="str">
            <v>39081/1</v>
          </cell>
          <cell r="J26">
            <v>42717</v>
          </cell>
          <cell r="P26">
            <v>40</v>
          </cell>
          <cell r="R26">
            <v>15299.2</v>
          </cell>
          <cell r="T26">
            <v>10804</v>
          </cell>
          <cell r="U26">
            <v>42717</v>
          </cell>
        </row>
        <row r="27">
          <cell r="E27" t="str">
            <v>РТД-16/</v>
          </cell>
          <cell r="F27">
            <v>43455</v>
          </cell>
          <cell r="G27">
            <v>42725</v>
          </cell>
          <cell r="H27" t="str">
            <v>КЦО-16/</v>
          </cell>
          <cell r="I27">
            <v>39273</v>
          </cell>
          <cell r="J27">
            <v>42730</v>
          </cell>
          <cell r="P27">
            <v>15</v>
          </cell>
          <cell r="R27">
            <v>550</v>
          </cell>
          <cell r="T27">
            <v>10821</v>
          </cell>
          <cell r="U27">
            <v>42730</v>
          </cell>
        </row>
        <row r="28">
          <cell r="E28" t="str">
            <v>РТД-16/</v>
          </cell>
          <cell r="F28">
            <v>43500</v>
          </cell>
          <cell r="G28">
            <v>42726</v>
          </cell>
          <cell r="H28" t="str">
            <v>КЦО-16/</v>
          </cell>
          <cell r="I28">
            <v>39351</v>
          </cell>
          <cell r="J28">
            <v>42734</v>
          </cell>
          <cell r="P28">
            <v>100</v>
          </cell>
          <cell r="R28">
            <v>38248</v>
          </cell>
          <cell r="T28">
            <v>10826</v>
          </cell>
          <cell r="U28">
            <v>42734</v>
          </cell>
        </row>
        <row r="29">
          <cell r="E29" t="str">
            <v>РТД-16/</v>
          </cell>
          <cell r="F29">
            <v>43449</v>
          </cell>
          <cell r="G29">
            <v>42725</v>
          </cell>
          <cell r="H29" t="str">
            <v>КЦО-16/</v>
          </cell>
          <cell r="I29">
            <v>39268</v>
          </cell>
          <cell r="J29">
            <v>42730</v>
          </cell>
          <cell r="P29">
            <v>7.5</v>
          </cell>
          <cell r="R29">
            <v>550</v>
          </cell>
          <cell r="T29">
            <v>10823</v>
          </cell>
          <cell r="U29">
            <v>42730</v>
          </cell>
        </row>
        <row r="30">
          <cell r="E30" t="str">
            <v>РТД-16/</v>
          </cell>
          <cell r="F30">
            <v>43620</v>
          </cell>
          <cell r="G30">
            <v>42732</v>
          </cell>
          <cell r="H30" t="str">
            <v>КЦО-17/</v>
          </cell>
          <cell r="I30" t="str">
            <v>39418/1</v>
          </cell>
          <cell r="J30">
            <v>42747</v>
          </cell>
          <cell r="P30">
            <v>20</v>
          </cell>
          <cell r="R30">
            <v>7649.6</v>
          </cell>
          <cell r="T30">
            <v>10828</v>
          </cell>
          <cell r="U30">
            <v>42747</v>
          </cell>
        </row>
        <row r="31">
          <cell r="E31" t="str">
            <v>РТД-16/</v>
          </cell>
          <cell r="F31">
            <v>43713</v>
          </cell>
          <cell r="G31">
            <v>42733</v>
          </cell>
          <cell r="H31" t="str">
            <v>КЦО-17/</v>
          </cell>
          <cell r="I31" t="str">
            <v>39426/1</v>
          </cell>
          <cell r="J31">
            <v>42748</v>
          </cell>
          <cell r="P31">
            <v>15</v>
          </cell>
          <cell r="R31">
            <v>550</v>
          </cell>
          <cell r="T31">
            <v>10831</v>
          </cell>
          <cell r="U31">
            <v>42748</v>
          </cell>
        </row>
        <row r="32">
          <cell r="E32" t="str">
            <v>РТД-16/</v>
          </cell>
          <cell r="F32">
            <v>43700</v>
          </cell>
          <cell r="G32">
            <v>42733</v>
          </cell>
          <cell r="H32" t="str">
            <v>КЦО-17/</v>
          </cell>
          <cell r="I32">
            <v>39497</v>
          </cell>
          <cell r="J32">
            <v>42754</v>
          </cell>
          <cell r="P32">
            <v>15</v>
          </cell>
          <cell r="R32">
            <v>550</v>
          </cell>
          <cell r="T32">
            <v>10832</v>
          </cell>
          <cell r="U32">
            <v>42754</v>
          </cell>
        </row>
        <row r="33">
          <cell r="E33" t="str">
            <v>РТД-16/</v>
          </cell>
          <cell r="F33">
            <v>42123</v>
          </cell>
          <cell r="G33">
            <v>42663</v>
          </cell>
          <cell r="H33" t="str">
            <v>КЦО-16/</v>
          </cell>
          <cell r="I33" t="str">
            <v>38501/11</v>
          </cell>
          <cell r="J33">
            <v>42674</v>
          </cell>
          <cell r="P33">
            <v>3.5</v>
          </cell>
          <cell r="R33">
            <v>550</v>
          </cell>
          <cell r="T33">
            <v>10771</v>
          </cell>
          <cell r="U33">
            <v>42674</v>
          </cell>
        </row>
        <row r="34">
          <cell r="E34" t="str">
            <v>РТД-16/</v>
          </cell>
          <cell r="F34">
            <v>43715</v>
          </cell>
          <cell r="G34">
            <v>42733</v>
          </cell>
          <cell r="H34" t="str">
            <v>КЦО-17/</v>
          </cell>
          <cell r="I34" t="str">
            <v>39426/3</v>
          </cell>
          <cell r="J34">
            <v>42748</v>
          </cell>
          <cell r="P34">
            <v>10</v>
          </cell>
          <cell r="R34">
            <v>3824.8</v>
          </cell>
          <cell r="T34">
            <v>10830</v>
          </cell>
          <cell r="U34">
            <v>42748</v>
          </cell>
        </row>
        <row r="35">
          <cell r="E35" t="str">
            <v>РТД-16/</v>
          </cell>
          <cell r="F35">
            <v>43717</v>
          </cell>
          <cell r="G35">
            <v>42733</v>
          </cell>
          <cell r="H35" t="str">
            <v>КЦО-17/</v>
          </cell>
          <cell r="I35" t="str">
            <v>39426/4</v>
          </cell>
          <cell r="J35">
            <v>42748</v>
          </cell>
          <cell r="P35">
            <v>10</v>
          </cell>
          <cell r="R35">
            <v>550</v>
          </cell>
          <cell r="T35">
            <v>10829</v>
          </cell>
          <cell r="U35">
            <v>42748</v>
          </cell>
        </row>
        <row r="36">
          <cell r="E36" t="str">
            <v>РТД-17/</v>
          </cell>
          <cell r="F36">
            <v>43820</v>
          </cell>
          <cell r="G36">
            <v>42747</v>
          </cell>
          <cell r="H36" t="str">
            <v>КЦО-17/</v>
          </cell>
          <cell r="I36">
            <v>39496</v>
          </cell>
          <cell r="J36">
            <v>42754</v>
          </cell>
          <cell r="P36">
            <v>15</v>
          </cell>
          <cell r="R36">
            <v>550</v>
          </cell>
          <cell r="T36">
            <v>10834</v>
          </cell>
          <cell r="U36">
            <v>42754</v>
          </cell>
        </row>
        <row r="37">
          <cell r="E37" t="str">
            <v>РТД-16/</v>
          </cell>
          <cell r="F37">
            <v>43418</v>
          </cell>
          <cell r="G37">
            <v>42724</v>
          </cell>
          <cell r="H37" t="str">
            <v>КЦО-16/</v>
          </cell>
          <cell r="I37">
            <v>39270</v>
          </cell>
          <cell r="J37">
            <v>42730</v>
          </cell>
          <cell r="P37">
            <v>0.32</v>
          </cell>
          <cell r="R37">
            <v>122.39</v>
          </cell>
          <cell r="T37">
            <v>10819</v>
          </cell>
          <cell r="U37">
            <v>42730</v>
          </cell>
        </row>
      </sheetData>
      <sheetData sheetId="1">
        <row r="4">
          <cell r="D4" t="str">
            <v>Брылев А.В.</v>
          </cell>
        </row>
        <row r="5">
          <cell r="D5" t="str">
            <v>Кр.местная общ.организация поддержки и развития дошк.образования "Созвездие"</v>
          </cell>
        </row>
        <row r="6">
          <cell r="D6" t="str">
            <v>Акшумова Т.Н.</v>
          </cell>
        </row>
        <row r="7">
          <cell r="D7" t="str">
            <v>ООО "Водолаз-Сервис"</v>
          </cell>
        </row>
        <row r="8">
          <cell r="D8" t="str">
            <v>Коренев В.Ю., Коренев Ю.А.</v>
          </cell>
        </row>
        <row r="9">
          <cell r="D9" t="str">
            <v>Левин Р.М.</v>
          </cell>
        </row>
        <row r="10">
          <cell r="D10" t="str">
            <v>Кутузова И.Ю.</v>
          </cell>
        </row>
        <row r="11">
          <cell r="D11" t="str">
            <v>Баркалова Л.А.</v>
          </cell>
        </row>
        <row r="12">
          <cell r="D12" t="str">
            <v>Бежок Е.М.</v>
          </cell>
        </row>
        <row r="13">
          <cell r="D13" t="str">
            <v>Гаврилова И.В.</v>
          </cell>
        </row>
        <row r="14">
          <cell r="D14" t="str">
            <v>Килин А.А.</v>
          </cell>
        </row>
        <row r="15">
          <cell r="D15" t="str">
            <v>Яровой В.Ф.</v>
          </cell>
        </row>
        <row r="16">
          <cell r="D16" t="str">
            <v>Яровой В.Ф.</v>
          </cell>
        </row>
        <row r="17">
          <cell r="D17" t="str">
            <v>Пушнин В.В.</v>
          </cell>
        </row>
        <row r="18">
          <cell r="D18" t="str">
            <v>Ратыч И.И.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Normal="100" workbookViewId="0">
      <selection activeCell="D45" sqref="D45"/>
    </sheetView>
  </sheetViews>
  <sheetFormatPr defaultRowHeight="12.75" x14ac:dyDescent="0.2"/>
  <cols>
    <col min="1" max="1" width="4.5703125" style="39" customWidth="1"/>
    <col min="2" max="2" width="27" style="63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11" t="s">
        <v>5</v>
      </c>
      <c r="J3" s="12"/>
      <c r="K3" s="13" t="s">
        <v>6</v>
      </c>
      <c r="L3" s="14" t="s">
        <v>7</v>
      </c>
    </row>
    <row r="4" spans="1:13" s="26" customFormat="1" ht="12.75" customHeight="1" x14ac:dyDescent="0.2">
      <c r="A4" s="16">
        <v>1</v>
      </c>
      <c r="B4" s="17" t="str">
        <f>'[1]1.1. договора'!D4</f>
        <v>Брылев А.В.</v>
      </c>
      <c r="C4" s="18" t="str">
        <f>'[1]полный перечень 2017'!E23</f>
        <v>РТД-16/</v>
      </c>
      <c r="D4" s="19">
        <f>'[1]полный перечень 2017'!F23</f>
        <v>43450</v>
      </c>
      <c r="E4" s="20">
        <f>'[1]полный перечень 2017'!G23</f>
        <v>42725</v>
      </c>
      <c r="F4" s="18" t="str">
        <f>'[1]полный перечень 2017'!H23</f>
        <v>КЦО-16/</v>
      </c>
      <c r="G4" s="19">
        <f>'[1]полный перечень 2017'!I23</f>
        <v>39269</v>
      </c>
      <c r="H4" s="21">
        <f>'[1]полный перечень 2017'!J23</f>
        <v>42730</v>
      </c>
      <c r="I4" s="22">
        <f>'[1]полный перечень 2017'!T23</f>
        <v>10822</v>
      </c>
      <c r="J4" s="21">
        <f>'[1]полный перечень 2017'!U23</f>
        <v>42730</v>
      </c>
      <c r="K4" s="23">
        <f>'[1]полный перечень 2017'!P23</f>
        <v>15</v>
      </c>
      <c r="L4" s="24">
        <f>'[1]полный перечень 2017'!R23</f>
        <v>5737.2</v>
      </c>
      <c r="M4" s="25"/>
    </row>
    <row r="5" spans="1:13" s="26" customFormat="1" ht="12.75" customHeight="1" x14ac:dyDescent="0.2">
      <c r="A5" s="16">
        <v>2</v>
      </c>
      <c r="B5" s="17" t="str">
        <f>'[1]1.1. договора'!D5</f>
        <v>Кр.местная общ.организация поддержки и развития дошк.образования "Созвездие"</v>
      </c>
      <c r="C5" s="18" t="str">
        <f>'[1]полный перечень 2017'!E24</f>
        <v>РТД-16/</v>
      </c>
      <c r="D5" s="19">
        <f>'[1]полный перечень 2017'!F24</f>
        <v>43407</v>
      </c>
      <c r="E5" s="20">
        <f>'[1]полный перечень 2017'!G24</f>
        <v>42724</v>
      </c>
      <c r="F5" s="18" t="str">
        <f>'[1]полный перечень 2017'!H24</f>
        <v>КЦО-16/</v>
      </c>
      <c r="G5" s="19">
        <f>'[1]полный перечень 2017'!I24</f>
        <v>39271</v>
      </c>
      <c r="H5" s="21">
        <f>'[1]полный перечень 2017'!J24</f>
        <v>42730</v>
      </c>
      <c r="I5" s="22">
        <f>'[1]полный перечень 2017'!T24</f>
        <v>10818</v>
      </c>
      <c r="J5" s="21">
        <f>'[1]полный перечень 2017'!U24</f>
        <v>42730</v>
      </c>
      <c r="K5" s="23">
        <f>'[1]полный перечень 2017'!P24</f>
        <v>15</v>
      </c>
      <c r="L5" s="24">
        <f>'[1]полный перечень 2017'!R24</f>
        <v>550</v>
      </c>
      <c r="M5" s="25"/>
    </row>
    <row r="6" spans="1:13" s="26" customFormat="1" ht="12.75" customHeight="1" x14ac:dyDescent="0.2">
      <c r="A6" s="16">
        <v>3</v>
      </c>
      <c r="B6" s="17" t="str">
        <f>'[1]1.1. договора'!D6</f>
        <v>Акшумова Т.Н.</v>
      </c>
      <c r="C6" s="18" t="str">
        <f>'[1]полный перечень 2017'!E25</f>
        <v>РТД-16/</v>
      </c>
      <c r="D6" s="19">
        <f>'[1]полный перечень 2017'!F25</f>
        <v>43518</v>
      </c>
      <c r="E6" s="20">
        <f>'[1]полный перечень 2017'!G25</f>
        <v>42727</v>
      </c>
      <c r="F6" s="18" t="str">
        <f>'[1]полный перечень 2017'!H25</f>
        <v>КЦО-16/</v>
      </c>
      <c r="G6" s="19">
        <f>'[1]полный перечень 2017'!I25</f>
        <v>39321</v>
      </c>
      <c r="H6" s="21">
        <f>'[1]полный перечень 2017'!J25</f>
        <v>42732</v>
      </c>
      <c r="I6" s="22">
        <f>'[1]полный перечень 2017'!T25</f>
        <v>10825</v>
      </c>
      <c r="J6" s="21">
        <f>'[1]полный перечень 2017'!U25</f>
        <v>42732</v>
      </c>
      <c r="K6" s="23">
        <f>'[1]полный перечень 2017'!P25</f>
        <v>8</v>
      </c>
      <c r="L6" s="24">
        <f>'[1]полный перечень 2017'!R25</f>
        <v>3059.84</v>
      </c>
      <c r="M6" s="25"/>
    </row>
    <row r="7" spans="1:13" s="26" customFormat="1" ht="12.75" customHeight="1" x14ac:dyDescent="0.2">
      <c r="A7" s="16">
        <v>4</v>
      </c>
      <c r="B7" s="17" t="str">
        <f>'[1]1.1. договора'!D7</f>
        <v>ООО "Водолаз-Сервис"</v>
      </c>
      <c r="C7" s="18" t="str">
        <f>'[1]полный перечень 2017'!E26</f>
        <v>РТД-16/</v>
      </c>
      <c r="D7" s="19">
        <f>'[1]полный перечень 2017'!F26</f>
        <v>42907</v>
      </c>
      <c r="E7" s="20">
        <f>'[1]полный перечень 2017'!G26</f>
        <v>42702</v>
      </c>
      <c r="F7" s="18" t="str">
        <f>'[1]полный перечень 2017'!H26</f>
        <v>КЦО-16/</v>
      </c>
      <c r="G7" s="19" t="str">
        <f>'[1]полный перечень 2017'!I26</f>
        <v>39081/1</v>
      </c>
      <c r="H7" s="21">
        <f>'[1]полный перечень 2017'!J26</f>
        <v>42717</v>
      </c>
      <c r="I7" s="22">
        <f>'[1]полный перечень 2017'!T26</f>
        <v>10804</v>
      </c>
      <c r="J7" s="21">
        <f>'[1]полный перечень 2017'!U26</f>
        <v>42717</v>
      </c>
      <c r="K7" s="23">
        <f>'[1]полный перечень 2017'!P26</f>
        <v>40</v>
      </c>
      <c r="L7" s="24">
        <f>'[1]полный перечень 2017'!R26</f>
        <v>15299.2</v>
      </c>
      <c r="M7" s="25"/>
    </row>
    <row r="8" spans="1:13" s="26" customFormat="1" ht="12.75" customHeight="1" x14ac:dyDescent="0.2">
      <c r="A8" s="16">
        <v>5</v>
      </c>
      <c r="B8" s="17" t="str">
        <f>'[1]1.1. договора'!D8</f>
        <v>Коренев В.Ю., Коренев Ю.А.</v>
      </c>
      <c r="C8" s="18" t="str">
        <f>'[1]полный перечень 2017'!E27</f>
        <v>РТД-16/</v>
      </c>
      <c r="D8" s="19">
        <f>'[1]полный перечень 2017'!F27</f>
        <v>43455</v>
      </c>
      <c r="E8" s="20">
        <f>'[1]полный перечень 2017'!G27</f>
        <v>42725</v>
      </c>
      <c r="F8" s="18" t="str">
        <f>'[1]полный перечень 2017'!H27</f>
        <v>КЦО-16/</v>
      </c>
      <c r="G8" s="19">
        <f>'[1]полный перечень 2017'!I27</f>
        <v>39273</v>
      </c>
      <c r="H8" s="21">
        <f>'[1]полный перечень 2017'!J27</f>
        <v>42730</v>
      </c>
      <c r="I8" s="22">
        <f>'[1]полный перечень 2017'!T27</f>
        <v>10821</v>
      </c>
      <c r="J8" s="21">
        <f>'[1]полный перечень 2017'!U27</f>
        <v>42730</v>
      </c>
      <c r="K8" s="23">
        <f>'[1]полный перечень 2017'!P27</f>
        <v>15</v>
      </c>
      <c r="L8" s="24">
        <f>'[1]полный перечень 2017'!R27</f>
        <v>550</v>
      </c>
      <c r="M8" s="25"/>
    </row>
    <row r="9" spans="1:13" s="26" customFormat="1" ht="12.75" customHeight="1" x14ac:dyDescent="0.2">
      <c r="A9" s="16">
        <v>6</v>
      </c>
      <c r="B9" s="17" t="str">
        <f>'[1]1.1. договора'!D9</f>
        <v>Левин Р.М.</v>
      </c>
      <c r="C9" s="18" t="str">
        <f>'[1]полный перечень 2017'!E28</f>
        <v>РТД-16/</v>
      </c>
      <c r="D9" s="19">
        <f>'[1]полный перечень 2017'!F28</f>
        <v>43500</v>
      </c>
      <c r="E9" s="20">
        <f>'[1]полный перечень 2017'!G28</f>
        <v>42726</v>
      </c>
      <c r="F9" s="18" t="str">
        <f>'[1]полный перечень 2017'!H28</f>
        <v>КЦО-16/</v>
      </c>
      <c r="G9" s="19">
        <f>'[1]полный перечень 2017'!I28</f>
        <v>39351</v>
      </c>
      <c r="H9" s="21">
        <f>'[1]полный перечень 2017'!J28</f>
        <v>42734</v>
      </c>
      <c r="I9" s="22">
        <f>'[1]полный перечень 2017'!T28</f>
        <v>10826</v>
      </c>
      <c r="J9" s="21">
        <f>'[1]полный перечень 2017'!U28</f>
        <v>42734</v>
      </c>
      <c r="K9" s="23">
        <f>'[1]полный перечень 2017'!P28</f>
        <v>100</v>
      </c>
      <c r="L9" s="24">
        <f>'[1]полный перечень 2017'!R28</f>
        <v>38248</v>
      </c>
      <c r="M9" s="25"/>
    </row>
    <row r="10" spans="1:13" s="26" customFormat="1" ht="12.75" customHeight="1" x14ac:dyDescent="0.2">
      <c r="A10" s="16">
        <v>7</v>
      </c>
      <c r="B10" s="17" t="str">
        <f>'[1]1.1. договора'!D10</f>
        <v>Кутузова И.Ю.</v>
      </c>
      <c r="C10" s="18" t="str">
        <f>'[1]полный перечень 2017'!E29</f>
        <v>РТД-16/</v>
      </c>
      <c r="D10" s="19">
        <f>'[1]полный перечень 2017'!F29</f>
        <v>43449</v>
      </c>
      <c r="E10" s="20">
        <f>'[1]полный перечень 2017'!G29</f>
        <v>42725</v>
      </c>
      <c r="F10" s="18" t="str">
        <f>'[1]полный перечень 2017'!H29</f>
        <v>КЦО-16/</v>
      </c>
      <c r="G10" s="19">
        <f>'[1]полный перечень 2017'!I29</f>
        <v>39268</v>
      </c>
      <c r="H10" s="21">
        <f>'[1]полный перечень 2017'!J29</f>
        <v>42730</v>
      </c>
      <c r="I10" s="22">
        <f>'[1]полный перечень 2017'!T29</f>
        <v>10823</v>
      </c>
      <c r="J10" s="21">
        <f>'[1]полный перечень 2017'!U29</f>
        <v>42730</v>
      </c>
      <c r="K10" s="23">
        <f>'[1]полный перечень 2017'!P29</f>
        <v>7.5</v>
      </c>
      <c r="L10" s="24">
        <f>'[1]полный перечень 2017'!R29</f>
        <v>550</v>
      </c>
      <c r="M10" s="25"/>
    </row>
    <row r="11" spans="1:13" s="26" customFormat="1" ht="12.75" customHeight="1" x14ac:dyDescent="0.2">
      <c r="A11" s="16">
        <v>8</v>
      </c>
      <c r="B11" s="17" t="str">
        <f>'[1]1.1. договора'!D11</f>
        <v>Баркалова Л.А.</v>
      </c>
      <c r="C11" s="18" t="str">
        <f>'[1]полный перечень 2017'!E30</f>
        <v>РТД-16/</v>
      </c>
      <c r="D11" s="19">
        <f>'[1]полный перечень 2017'!F30</f>
        <v>43620</v>
      </c>
      <c r="E11" s="20">
        <f>'[1]полный перечень 2017'!G30</f>
        <v>42732</v>
      </c>
      <c r="F11" s="18" t="str">
        <f>'[1]полный перечень 2017'!H30</f>
        <v>КЦО-17/</v>
      </c>
      <c r="G11" s="19" t="str">
        <f>'[1]полный перечень 2017'!I30</f>
        <v>39418/1</v>
      </c>
      <c r="H11" s="21">
        <f>'[1]полный перечень 2017'!J30</f>
        <v>42747</v>
      </c>
      <c r="I11" s="22">
        <f>'[1]полный перечень 2017'!T30</f>
        <v>10828</v>
      </c>
      <c r="J11" s="21">
        <f>'[1]полный перечень 2017'!U30</f>
        <v>42747</v>
      </c>
      <c r="K11" s="23">
        <f>'[1]полный перечень 2017'!P30</f>
        <v>20</v>
      </c>
      <c r="L11" s="24">
        <f>'[1]полный перечень 2017'!R30</f>
        <v>7649.6</v>
      </c>
      <c r="M11" s="25"/>
    </row>
    <row r="12" spans="1:13" s="26" customFormat="1" ht="12.75" customHeight="1" x14ac:dyDescent="0.2">
      <c r="A12" s="16">
        <v>9</v>
      </c>
      <c r="B12" s="17" t="str">
        <f>'[1]1.1. договора'!D12</f>
        <v>Бежок Е.М.</v>
      </c>
      <c r="C12" s="18" t="str">
        <f>'[1]полный перечень 2017'!E31</f>
        <v>РТД-16/</v>
      </c>
      <c r="D12" s="19">
        <f>'[1]полный перечень 2017'!F31</f>
        <v>43713</v>
      </c>
      <c r="E12" s="20">
        <f>'[1]полный перечень 2017'!G31</f>
        <v>42733</v>
      </c>
      <c r="F12" s="18" t="str">
        <f>'[1]полный перечень 2017'!H31</f>
        <v>КЦО-17/</v>
      </c>
      <c r="G12" s="19" t="str">
        <f>'[1]полный перечень 2017'!I31</f>
        <v>39426/1</v>
      </c>
      <c r="H12" s="21">
        <f>'[1]полный перечень 2017'!J31</f>
        <v>42748</v>
      </c>
      <c r="I12" s="22">
        <f>'[1]полный перечень 2017'!T31</f>
        <v>10831</v>
      </c>
      <c r="J12" s="21">
        <f>'[1]полный перечень 2017'!U31</f>
        <v>42748</v>
      </c>
      <c r="K12" s="23">
        <f>'[1]полный перечень 2017'!P31</f>
        <v>15</v>
      </c>
      <c r="L12" s="24">
        <f>'[1]полный перечень 2017'!R31</f>
        <v>550</v>
      </c>
      <c r="M12" s="25"/>
    </row>
    <row r="13" spans="1:13" s="26" customFormat="1" ht="12.75" customHeight="1" x14ac:dyDescent="0.2">
      <c r="A13" s="16">
        <v>10</v>
      </c>
      <c r="B13" s="17" t="str">
        <f>'[1]1.1. договора'!D13</f>
        <v>Гаврилова И.В.</v>
      </c>
      <c r="C13" s="18" t="str">
        <f>'[1]полный перечень 2017'!E32</f>
        <v>РТД-16/</v>
      </c>
      <c r="D13" s="19">
        <f>'[1]полный перечень 2017'!F32</f>
        <v>43700</v>
      </c>
      <c r="E13" s="20">
        <f>'[1]полный перечень 2017'!G32</f>
        <v>42733</v>
      </c>
      <c r="F13" s="18" t="str">
        <f>'[1]полный перечень 2017'!H32</f>
        <v>КЦО-17/</v>
      </c>
      <c r="G13" s="19">
        <f>'[1]полный перечень 2017'!I32</f>
        <v>39497</v>
      </c>
      <c r="H13" s="21">
        <f>'[1]полный перечень 2017'!J32</f>
        <v>42754</v>
      </c>
      <c r="I13" s="22">
        <f>'[1]полный перечень 2017'!T32</f>
        <v>10832</v>
      </c>
      <c r="J13" s="21">
        <f>'[1]полный перечень 2017'!U32</f>
        <v>42754</v>
      </c>
      <c r="K13" s="23">
        <f>'[1]полный перечень 2017'!P32</f>
        <v>15</v>
      </c>
      <c r="L13" s="24">
        <f>'[1]полный перечень 2017'!R32</f>
        <v>550</v>
      </c>
      <c r="M13" s="25"/>
    </row>
    <row r="14" spans="1:13" s="26" customFormat="1" ht="12.75" customHeight="1" x14ac:dyDescent="0.2">
      <c r="A14" s="16">
        <v>11</v>
      </c>
      <c r="B14" s="17" t="str">
        <f>'[1]1.1. договора'!D14</f>
        <v>Килин А.А.</v>
      </c>
      <c r="C14" s="18" t="str">
        <f>'[1]полный перечень 2017'!E33</f>
        <v>РТД-16/</v>
      </c>
      <c r="D14" s="19">
        <f>'[1]полный перечень 2017'!F33</f>
        <v>42123</v>
      </c>
      <c r="E14" s="20">
        <f>'[1]полный перечень 2017'!G33</f>
        <v>42663</v>
      </c>
      <c r="F14" s="18" t="str">
        <f>'[1]полный перечень 2017'!H33</f>
        <v>КЦО-16/</v>
      </c>
      <c r="G14" s="19" t="str">
        <f>'[1]полный перечень 2017'!I33</f>
        <v>38501/11</v>
      </c>
      <c r="H14" s="21">
        <f>'[1]полный перечень 2017'!J33</f>
        <v>42674</v>
      </c>
      <c r="I14" s="22">
        <f>'[1]полный перечень 2017'!T33</f>
        <v>10771</v>
      </c>
      <c r="J14" s="21">
        <f>'[1]полный перечень 2017'!U33</f>
        <v>42674</v>
      </c>
      <c r="K14" s="23">
        <f>'[1]полный перечень 2017'!P33</f>
        <v>3.5</v>
      </c>
      <c r="L14" s="24">
        <f>'[1]полный перечень 2017'!R33</f>
        <v>550</v>
      </c>
      <c r="M14" s="25"/>
    </row>
    <row r="15" spans="1:13" s="26" customFormat="1" ht="12.75" customHeight="1" x14ac:dyDescent="0.2">
      <c r="A15" s="16">
        <v>12</v>
      </c>
      <c r="B15" s="17" t="str">
        <f>'[1]1.1. договора'!D15</f>
        <v>Яровой В.Ф.</v>
      </c>
      <c r="C15" s="18" t="str">
        <f>'[1]полный перечень 2017'!E34</f>
        <v>РТД-16/</v>
      </c>
      <c r="D15" s="19">
        <f>'[1]полный перечень 2017'!F34</f>
        <v>43715</v>
      </c>
      <c r="E15" s="20">
        <f>'[1]полный перечень 2017'!G34</f>
        <v>42733</v>
      </c>
      <c r="F15" s="18" t="str">
        <f>'[1]полный перечень 2017'!H34</f>
        <v>КЦО-17/</v>
      </c>
      <c r="G15" s="19" t="str">
        <f>'[1]полный перечень 2017'!I34</f>
        <v>39426/3</v>
      </c>
      <c r="H15" s="21">
        <f>'[1]полный перечень 2017'!J34</f>
        <v>42748</v>
      </c>
      <c r="I15" s="22">
        <f>'[1]полный перечень 2017'!T34</f>
        <v>10830</v>
      </c>
      <c r="J15" s="21">
        <f>'[1]полный перечень 2017'!U34</f>
        <v>42748</v>
      </c>
      <c r="K15" s="23">
        <f>'[1]полный перечень 2017'!P34</f>
        <v>10</v>
      </c>
      <c r="L15" s="24">
        <f>'[1]полный перечень 2017'!R34</f>
        <v>3824.8</v>
      </c>
      <c r="M15" s="25"/>
    </row>
    <row r="16" spans="1:13" s="26" customFormat="1" ht="12.75" customHeight="1" x14ac:dyDescent="0.2">
      <c r="A16" s="16">
        <v>13</v>
      </c>
      <c r="B16" s="17" t="str">
        <f>'[1]1.1. договора'!D16</f>
        <v>Яровой В.Ф.</v>
      </c>
      <c r="C16" s="18" t="str">
        <f>'[1]полный перечень 2017'!E35</f>
        <v>РТД-16/</v>
      </c>
      <c r="D16" s="19">
        <f>'[1]полный перечень 2017'!F35</f>
        <v>43717</v>
      </c>
      <c r="E16" s="20">
        <f>'[1]полный перечень 2017'!G35</f>
        <v>42733</v>
      </c>
      <c r="F16" s="18" t="str">
        <f>'[1]полный перечень 2017'!H35</f>
        <v>КЦО-17/</v>
      </c>
      <c r="G16" s="19" t="str">
        <f>'[1]полный перечень 2017'!I35</f>
        <v>39426/4</v>
      </c>
      <c r="H16" s="21">
        <f>'[1]полный перечень 2017'!J35</f>
        <v>42748</v>
      </c>
      <c r="I16" s="22">
        <f>'[1]полный перечень 2017'!T35</f>
        <v>10829</v>
      </c>
      <c r="J16" s="21">
        <f>'[1]полный перечень 2017'!U35</f>
        <v>42748</v>
      </c>
      <c r="K16" s="23">
        <f>'[1]полный перечень 2017'!P35</f>
        <v>10</v>
      </c>
      <c r="L16" s="24">
        <f>'[1]полный перечень 2017'!R35</f>
        <v>550</v>
      </c>
      <c r="M16" s="25"/>
    </row>
    <row r="17" spans="1:13" s="26" customFormat="1" ht="12.75" customHeight="1" x14ac:dyDescent="0.2">
      <c r="A17" s="16">
        <v>14</v>
      </c>
      <c r="B17" s="17" t="str">
        <f>'[1]1.1. договора'!D17</f>
        <v>Пушнин В.В.</v>
      </c>
      <c r="C17" s="18" t="str">
        <f>'[1]полный перечень 2017'!E36</f>
        <v>РТД-17/</v>
      </c>
      <c r="D17" s="19">
        <f>'[1]полный перечень 2017'!F36</f>
        <v>43820</v>
      </c>
      <c r="E17" s="20">
        <f>'[1]полный перечень 2017'!G36</f>
        <v>42747</v>
      </c>
      <c r="F17" s="18" t="str">
        <f>'[1]полный перечень 2017'!H36</f>
        <v>КЦО-17/</v>
      </c>
      <c r="G17" s="19">
        <f>'[1]полный перечень 2017'!I36</f>
        <v>39496</v>
      </c>
      <c r="H17" s="21">
        <f>'[1]полный перечень 2017'!J36</f>
        <v>42754</v>
      </c>
      <c r="I17" s="22">
        <f>'[1]полный перечень 2017'!T36</f>
        <v>10834</v>
      </c>
      <c r="J17" s="21">
        <f>'[1]полный перечень 2017'!U36</f>
        <v>42754</v>
      </c>
      <c r="K17" s="23">
        <f>'[1]полный перечень 2017'!P36</f>
        <v>15</v>
      </c>
      <c r="L17" s="24">
        <f>'[1]полный перечень 2017'!R36</f>
        <v>550</v>
      </c>
      <c r="M17" s="25"/>
    </row>
    <row r="18" spans="1:13" s="26" customFormat="1" ht="12.75" customHeight="1" x14ac:dyDescent="0.2">
      <c r="A18" s="16">
        <v>15</v>
      </c>
      <c r="B18" s="17" t="str">
        <f>'[1]1.1. договора'!D18</f>
        <v>Ратыч И.И.</v>
      </c>
      <c r="C18" s="18" t="str">
        <f>'[1]полный перечень 2017'!E37</f>
        <v>РТД-16/</v>
      </c>
      <c r="D18" s="19">
        <f>'[1]полный перечень 2017'!F37</f>
        <v>43418</v>
      </c>
      <c r="E18" s="20">
        <f>'[1]полный перечень 2017'!G37</f>
        <v>42724</v>
      </c>
      <c r="F18" s="18" t="str">
        <f>'[1]полный перечень 2017'!H37</f>
        <v>КЦО-16/</v>
      </c>
      <c r="G18" s="19">
        <f>'[1]полный перечень 2017'!I37</f>
        <v>39270</v>
      </c>
      <c r="H18" s="21">
        <f>'[1]полный перечень 2017'!J37</f>
        <v>42730</v>
      </c>
      <c r="I18" s="22">
        <f>'[1]полный перечень 2017'!T37</f>
        <v>10819</v>
      </c>
      <c r="J18" s="21">
        <f>'[1]полный перечень 2017'!U37</f>
        <v>42730</v>
      </c>
      <c r="K18" s="23">
        <f>'[1]полный перечень 2017'!P37</f>
        <v>0.32</v>
      </c>
      <c r="L18" s="24">
        <f>'[1]полный перечень 2017'!R37</f>
        <v>122.39</v>
      </c>
      <c r="M18" s="25"/>
    </row>
    <row r="19" spans="1:13" s="26" customFormat="1" ht="12.75" customHeight="1" x14ac:dyDescent="0.2">
      <c r="A19" s="16">
        <v>16</v>
      </c>
      <c r="B19" s="17" t="s">
        <v>19</v>
      </c>
      <c r="C19" s="18" t="s">
        <v>20</v>
      </c>
      <c r="D19" s="19">
        <v>44429</v>
      </c>
      <c r="E19" s="20">
        <v>42773</v>
      </c>
      <c r="F19" s="18" t="s">
        <v>21</v>
      </c>
      <c r="G19" s="19">
        <v>40110</v>
      </c>
      <c r="H19" s="21">
        <v>42783</v>
      </c>
      <c r="I19" s="22">
        <v>10833</v>
      </c>
      <c r="J19" s="21">
        <v>42759</v>
      </c>
      <c r="K19" s="23">
        <v>10</v>
      </c>
      <c r="L19" s="24">
        <v>3332.8</v>
      </c>
      <c r="M19" s="25"/>
    </row>
    <row r="20" spans="1:13" s="26" customFormat="1" ht="12.75" customHeight="1" x14ac:dyDescent="0.2">
      <c r="A20" s="16">
        <v>17</v>
      </c>
      <c r="B20" s="17" t="s">
        <v>22</v>
      </c>
      <c r="C20" s="18" t="s">
        <v>23</v>
      </c>
      <c r="D20" s="19">
        <v>40835</v>
      </c>
      <c r="E20" s="20">
        <v>42604</v>
      </c>
      <c r="F20" s="18" t="s">
        <v>24</v>
      </c>
      <c r="G20" s="19">
        <v>39350</v>
      </c>
      <c r="H20" s="21">
        <v>42734</v>
      </c>
      <c r="I20" s="22">
        <v>10827</v>
      </c>
      <c r="J20" s="21">
        <v>42734</v>
      </c>
      <c r="K20" s="23">
        <v>6.5</v>
      </c>
      <c r="L20" s="24">
        <v>550</v>
      </c>
      <c r="M20" s="25"/>
    </row>
    <row r="21" spans="1:13" s="26" customFormat="1" ht="12.75" customHeight="1" x14ac:dyDescent="0.2">
      <c r="A21" s="16">
        <v>18</v>
      </c>
      <c r="B21" s="17" t="s">
        <v>25</v>
      </c>
      <c r="C21" s="18" t="s">
        <v>20</v>
      </c>
      <c r="D21" s="19">
        <v>43817</v>
      </c>
      <c r="E21" s="20">
        <v>42747</v>
      </c>
      <c r="F21" s="18" t="s">
        <v>21</v>
      </c>
      <c r="G21" s="19">
        <v>39528</v>
      </c>
      <c r="H21" s="21">
        <v>42755</v>
      </c>
      <c r="I21" s="22">
        <v>10835</v>
      </c>
      <c r="J21" s="21">
        <v>42755</v>
      </c>
      <c r="K21" s="23">
        <v>30</v>
      </c>
      <c r="L21" s="24">
        <v>3850</v>
      </c>
      <c r="M21" s="25"/>
    </row>
    <row r="22" spans="1:13" s="26" customFormat="1" ht="12.75" customHeight="1" x14ac:dyDescent="0.2">
      <c r="A22" s="16">
        <v>19</v>
      </c>
      <c r="B22" s="17" t="s">
        <v>26</v>
      </c>
      <c r="C22" s="18" t="s">
        <v>20</v>
      </c>
      <c r="D22" s="19">
        <v>44011</v>
      </c>
      <c r="E22" s="20">
        <v>42755</v>
      </c>
      <c r="F22" s="18" t="s">
        <v>21</v>
      </c>
      <c r="G22" s="19">
        <v>39794</v>
      </c>
      <c r="H22" s="21">
        <v>42768</v>
      </c>
      <c r="I22" s="22">
        <v>10838</v>
      </c>
      <c r="J22" s="21">
        <v>42768</v>
      </c>
      <c r="K22" s="23">
        <v>148.5</v>
      </c>
      <c r="L22" s="24">
        <v>49492.08</v>
      </c>
      <c r="M22" s="25"/>
    </row>
    <row r="23" spans="1:13" s="26" customFormat="1" ht="12.75" customHeight="1" x14ac:dyDescent="0.2">
      <c r="A23" s="16">
        <v>20</v>
      </c>
      <c r="B23" s="17" t="s">
        <v>27</v>
      </c>
      <c r="C23" s="18" t="s">
        <v>20</v>
      </c>
      <c r="D23" s="19">
        <v>43999</v>
      </c>
      <c r="E23" s="20">
        <v>42755</v>
      </c>
      <c r="F23" s="18" t="s">
        <v>21</v>
      </c>
      <c r="G23" s="19">
        <v>39796</v>
      </c>
      <c r="H23" s="21">
        <v>42768</v>
      </c>
      <c r="I23" s="22">
        <v>10837</v>
      </c>
      <c r="J23" s="21">
        <v>42768</v>
      </c>
      <c r="K23" s="23">
        <v>15</v>
      </c>
      <c r="L23" s="24">
        <v>550</v>
      </c>
      <c r="M23" s="25"/>
    </row>
    <row r="24" spans="1:13" s="26" customFormat="1" ht="12.75" customHeight="1" x14ac:dyDescent="0.2">
      <c r="A24" s="16">
        <v>21</v>
      </c>
      <c r="B24" s="17" t="s">
        <v>28</v>
      </c>
      <c r="C24" s="18" t="s">
        <v>20</v>
      </c>
      <c r="D24" s="19">
        <v>44327</v>
      </c>
      <c r="E24" s="20">
        <v>42768</v>
      </c>
      <c r="F24" s="18" t="s">
        <v>21</v>
      </c>
      <c r="G24" s="19">
        <v>39923</v>
      </c>
      <c r="H24" s="21">
        <v>42774</v>
      </c>
      <c r="I24" s="22">
        <v>10842</v>
      </c>
      <c r="J24" s="21">
        <v>42774</v>
      </c>
      <c r="K24" s="23">
        <v>15</v>
      </c>
      <c r="L24" s="24">
        <v>550</v>
      </c>
      <c r="M24" s="25"/>
    </row>
    <row r="25" spans="1:13" s="26" customFormat="1" ht="12.75" customHeight="1" x14ac:dyDescent="0.2">
      <c r="A25" s="16">
        <v>22</v>
      </c>
      <c r="B25" s="17" t="s">
        <v>29</v>
      </c>
      <c r="C25" s="18" t="s">
        <v>20</v>
      </c>
      <c r="D25" s="19">
        <v>44301</v>
      </c>
      <c r="E25" s="20">
        <v>42767</v>
      </c>
      <c r="F25" s="18" t="s">
        <v>21</v>
      </c>
      <c r="G25" s="19">
        <v>39880</v>
      </c>
      <c r="H25" s="21">
        <v>42772</v>
      </c>
      <c r="I25" s="22">
        <v>10840</v>
      </c>
      <c r="J25" s="21">
        <v>42772</v>
      </c>
      <c r="K25" s="23">
        <v>20</v>
      </c>
      <c r="L25" s="24">
        <v>6665.6</v>
      </c>
      <c r="M25" s="25"/>
    </row>
    <row r="26" spans="1:13" s="26" customFormat="1" ht="12.75" customHeight="1" x14ac:dyDescent="0.2">
      <c r="A26" s="16">
        <v>23</v>
      </c>
      <c r="B26" s="17" t="s">
        <v>30</v>
      </c>
      <c r="C26" s="18" t="s">
        <v>23</v>
      </c>
      <c r="D26" s="19">
        <v>39332</v>
      </c>
      <c r="E26" s="20">
        <v>42522</v>
      </c>
      <c r="F26" s="18" t="s">
        <v>24</v>
      </c>
      <c r="G26" s="19">
        <v>37632</v>
      </c>
      <c r="H26" s="21">
        <v>42626</v>
      </c>
      <c r="I26" s="22">
        <v>10645</v>
      </c>
      <c r="J26" s="21">
        <v>42626</v>
      </c>
      <c r="K26" s="23">
        <v>40</v>
      </c>
      <c r="L26" s="24">
        <v>15299.2</v>
      </c>
      <c r="M26" s="25"/>
    </row>
    <row r="27" spans="1:13" s="26" customFormat="1" ht="12.75" customHeight="1" x14ac:dyDescent="0.2">
      <c r="A27" s="16">
        <v>24</v>
      </c>
      <c r="B27" s="17" t="s">
        <v>31</v>
      </c>
      <c r="C27" s="18" t="s">
        <v>20</v>
      </c>
      <c r="D27" s="19">
        <v>44371</v>
      </c>
      <c r="E27" s="20">
        <v>42772</v>
      </c>
      <c r="F27" s="18" t="s">
        <v>21</v>
      </c>
      <c r="G27" s="19">
        <v>40107</v>
      </c>
      <c r="H27" s="21">
        <v>42783</v>
      </c>
      <c r="I27" s="22">
        <v>10845</v>
      </c>
      <c r="J27" s="21">
        <v>42783</v>
      </c>
      <c r="K27" s="23">
        <v>20</v>
      </c>
      <c r="L27" s="24">
        <v>6665.6</v>
      </c>
      <c r="M27" s="25"/>
    </row>
    <row r="28" spans="1:13" s="26" customFormat="1" ht="12.75" customHeight="1" x14ac:dyDescent="0.2">
      <c r="A28" s="16">
        <v>25</v>
      </c>
      <c r="B28" s="17" t="s">
        <v>32</v>
      </c>
      <c r="C28" s="18" t="s">
        <v>20</v>
      </c>
      <c r="D28" s="19">
        <v>44489</v>
      </c>
      <c r="E28" s="20">
        <v>42774</v>
      </c>
      <c r="F28" s="18" t="s">
        <v>21</v>
      </c>
      <c r="G28" s="19">
        <v>40106</v>
      </c>
      <c r="H28" s="21">
        <v>42783</v>
      </c>
      <c r="I28" s="22">
        <v>10846</v>
      </c>
      <c r="J28" s="21">
        <v>42783</v>
      </c>
      <c r="K28" s="23">
        <v>14.5</v>
      </c>
      <c r="L28" s="24">
        <v>550</v>
      </c>
      <c r="M28" s="25"/>
    </row>
    <row r="29" spans="1:13" s="26" customFormat="1" ht="12.75" customHeight="1" x14ac:dyDescent="0.2">
      <c r="A29" s="16">
        <v>26</v>
      </c>
      <c r="B29" s="17" t="s">
        <v>33</v>
      </c>
      <c r="C29" s="18" t="s">
        <v>20</v>
      </c>
      <c r="D29" s="19">
        <v>44484</v>
      </c>
      <c r="E29" s="20">
        <v>42774</v>
      </c>
      <c r="F29" s="18" t="s">
        <v>21</v>
      </c>
      <c r="G29" s="19">
        <v>40112</v>
      </c>
      <c r="H29" s="21">
        <v>42783</v>
      </c>
      <c r="I29" s="22">
        <v>10841</v>
      </c>
      <c r="J29" s="21">
        <v>42773</v>
      </c>
      <c r="K29" s="23">
        <v>3</v>
      </c>
      <c r="L29" s="24">
        <v>550</v>
      </c>
      <c r="M29" s="25"/>
    </row>
    <row r="30" spans="1:13" s="26" customFormat="1" ht="12.75" customHeight="1" x14ac:dyDescent="0.2">
      <c r="A30" s="16">
        <v>27</v>
      </c>
      <c r="B30" s="17" t="s">
        <v>34</v>
      </c>
      <c r="C30" s="18" t="s">
        <v>20</v>
      </c>
      <c r="D30" s="19">
        <v>44718</v>
      </c>
      <c r="E30" s="20">
        <v>42781</v>
      </c>
      <c r="F30" s="18" t="s">
        <v>21</v>
      </c>
      <c r="G30" s="19">
        <v>40164</v>
      </c>
      <c r="H30" s="21">
        <v>42787</v>
      </c>
      <c r="I30" s="22">
        <v>10852</v>
      </c>
      <c r="J30" s="21">
        <v>42787</v>
      </c>
      <c r="K30" s="23">
        <v>10</v>
      </c>
      <c r="L30" s="24">
        <v>550</v>
      </c>
      <c r="M30" s="25"/>
    </row>
    <row r="31" spans="1:13" s="26" customFormat="1" ht="12.75" customHeight="1" x14ac:dyDescent="0.2">
      <c r="A31" s="16">
        <v>28</v>
      </c>
      <c r="B31" s="17" t="s">
        <v>35</v>
      </c>
      <c r="C31" s="18" t="s">
        <v>20</v>
      </c>
      <c r="D31" s="19">
        <v>44720</v>
      </c>
      <c r="E31" s="20">
        <v>42781</v>
      </c>
      <c r="F31" s="18" t="s">
        <v>21</v>
      </c>
      <c r="G31" s="19">
        <v>40165</v>
      </c>
      <c r="H31" s="21">
        <v>42787</v>
      </c>
      <c r="I31" s="22">
        <v>10853</v>
      </c>
      <c r="J31" s="21">
        <v>42787</v>
      </c>
      <c r="K31" s="23">
        <v>10</v>
      </c>
      <c r="L31" s="24">
        <v>550</v>
      </c>
      <c r="M31" s="25"/>
    </row>
    <row r="32" spans="1:13" s="26" customFormat="1" ht="12.75" customHeight="1" x14ac:dyDescent="0.2">
      <c r="A32" s="16">
        <v>29</v>
      </c>
      <c r="B32" s="17" t="s">
        <v>36</v>
      </c>
      <c r="C32" s="18" t="s">
        <v>20</v>
      </c>
      <c r="D32" s="19">
        <v>44777</v>
      </c>
      <c r="E32" s="20">
        <v>42783</v>
      </c>
      <c r="F32" s="18" t="s">
        <v>21</v>
      </c>
      <c r="G32" s="19">
        <v>40215</v>
      </c>
      <c r="H32" s="21">
        <v>42788</v>
      </c>
      <c r="I32" s="22">
        <v>10857</v>
      </c>
      <c r="J32" s="21">
        <v>42788</v>
      </c>
      <c r="K32" s="23">
        <v>15</v>
      </c>
      <c r="L32" s="24">
        <v>550</v>
      </c>
      <c r="M32" s="25"/>
    </row>
    <row r="33" spans="1:13" s="26" customFormat="1" ht="12.75" customHeight="1" x14ac:dyDescent="0.2">
      <c r="A33" s="16">
        <v>30</v>
      </c>
      <c r="B33" s="17" t="s">
        <v>37</v>
      </c>
      <c r="C33" s="18" t="s">
        <v>20</v>
      </c>
      <c r="D33" s="19">
        <v>44753</v>
      </c>
      <c r="E33" s="20">
        <v>42782</v>
      </c>
      <c r="F33" s="18" t="s">
        <v>21</v>
      </c>
      <c r="G33" s="19">
        <v>40216</v>
      </c>
      <c r="H33" s="21">
        <v>42788</v>
      </c>
      <c r="I33" s="22">
        <v>10855</v>
      </c>
      <c r="J33" s="21">
        <v>42788</v>
      </c>
      <c r="K33" s="23">
        <v>15</v>
      </c>
      <c r="L33" s="24">
        <v>550</v>
      </c>
      <c r="M33" s="25"/>
    </row>
    <row r="34" spans="1:13" s="26" customFormat="1" ht="12.75" customHeight="1" x14ac:dyDescent="0.2">
      <c r="A34" s="16">
        <v>31</v>
      </c>
      <c r="B34" s="17" t="s">
        <v>38</v>
      </c>
      <c r="C34" s="18" t="s">
        <v>20</v>
      </c>
      <c r="D34" s="19">
        <v>44090</v>
      </c>
      <c r="E34" s="20">
        <v>42760</v>
      </c>
      <c r="F34" s="18" t="s">
        <v>21</v>
      </c>
      <c r="G34" s="19">
        <v>39795</v>
      </c>
      <c r="H34" s="21">
        <v>42768</v>
      </c>
      <c r="I34" s="22">
        <v>10839</v>
      </c>
      <c r="J34" s="21">
        <v>42768</v>
      </c>
      <c r="K34" s="23">
        <v>15</v>
      </c>
      <c r="L34" s="24">
        <v>550</v>
      </c>
      <c r="M34" s="25"/>
    </row>
    <row r="35" spans="1:13" s="26" customFormat="1" ht="12.75" customHeight="1" x14ac:dyDescent="0.2">
      <c r="A35" s="16">
        <v>32</v>
      </c>
      <c r="B35" s="17" t="s">
        <v>39</v>
      </c>
      <c r="C35" s="18" t="s">
        <v>23</v>
      </c>
      <c r="D35" s="19">
        <v>40357</v>
      </c>
      <c r="E35" s="20">
        <v>42576</v>
      </c>
      <c r="F35" s="18" t="s">
        <v>24</v>
      </c>
      <c r="G35" s="19">
        <v>38801</v>
      </c>
      <c r="H35" s="21">
        <v>42698</v>
      </c>
      <c r="I35" s="22">
        <v>10710</v>
      </c>
      <c r="J35" s="21">
        <v>42698</v>
      </c>
      <c r="K35" s="23">
        <v>15</v>
      </c>
      <c r="L35" s="24">
        <v>550</v>
      </c>
      <c r="M35" s="25"/>
    </row>
    <row r="36" spans="1:13" s="26" customFormat="1" ht="12.75" customHeight="1" x14ac:dyDescent="0.2">
      <c r="A36" s="16">
        <v>33</v>
      </c>
      <c r="B36" s="17" t="s">
        <v>40</v>
      </c>
      <c r="C36" s="18" t="s">
        <v>23</v>
      </c>
      <c r="D36" s="19">
        <v>43467</v>
      </c>
      <c r="E36" s="20">
        <v>42726</v>
      </c>
      <c r="F36" s="18" t="s">
        <v>24</v>
      </c>
      <c r="G36" s="19">
        <v>39305</v>
      </c>
      <c r="H36" s="21">
        <v>42732</v>
      </c>
      <c r="I36" s="22">
        <v>10824</v>
      </c>
      <c r="J36" s="21">
        <v>42732</v>
      </c>
      <c r="K36" s="23">
        <v>6.5</v>
      </c>
      <c r="L36" s="24">
        <v>550</v>
      </c>
      <c r="M36" s="25"/>
    </row>
    <row r="37" spans="1:13" s="26" customFormat="1" ht="12.75" customHeight="1" x14ac:dyDescent="0.2">
      <c r="A37" s="16">
        <v>34</v>
      </c>
      <c r="B37" s="17" t="s">
        <v>41</v>
      </c>
      <c r="C37" s="18" t="s">
        <v>20</v>
      </c>
      <c r="D37" s="19">
        <v>44783</v>
      </c>
      <c r="E37" s="20">
        <v>42783</v>
      </c>
      <c r="F37" s="18" t="s">
        <v>21</v>
      </c>
      <c r="G37" s="19">
        <v>40217</v>
      </c>
      <c r="H37" s="21">
        <v>42788</v>
      </c>
      <c r="I37" s="22">
        <v>10856</v>
      </c>
      <c r="J37" s="21">
        <v>42788</v>
      </c>
      <c r="K37" s="23">
        <v>6</v>
      </c>
      <c r="L37" s="24">
        <v>550</v>
      </c>
      <c r="M37" s="25"/>
    </row>
    <row r="38" spans="1:13" s="26" customFormat="1" ht="12.75" customHeight="1" x14ac:dyDescent="0.2">
      <c r="A38" s="16">
        <v>35</v>
      </c>
      <c r="B38" s="17" t="s">
        <v>42</v>
      </c>
      <c r="C38" s="18" t="s">
        <v>20</v>
      </c>
      <c r="D38" s="19">
        <v>44817</v>
      </c>
      <c r="E38" s="20">
        <v>42786</v>
      </c>
      <c r="F38" s="18" t="s">
        <v>21</v>
      </c>
      <c r="G38" s="19">
        <v>40314</v>
      </c>
      <c r="H38" s="21">
        <v>42795</v>
      </c>
      <c r="I38" s="22">
        <v>10859</v>
      </c>
      <c r="J38" s="21">
        <v>42795</v>
      </c>
      <c r="K38" s="23">
        <v>5</v>
      </c>
      <c r="L38" s="24">
        <v>550</v>
      </c>
      <c r="M38" s="25"/>
    </row>
    <row r="39" spans="1:13" s="26" customFormat="1" ht="12.75" customHeight="1" x14ac:dyDescent="0.2">
      <c r="A39" s="16">
        <v>36</v>
      </c>
      <c r="B39" s="17" t="s">
        <v>43</v>
      </c>
      <c r="C39" s="18" t="s">
        <v>20</v>
      </c>
      <c r="D39" s="19">
        <v>44665</v>
      </c>
      <c r="E39" s="20">
        <v>42780</v>
      </c>
      <c r="F39" s="18" t="s">
        <v>21</v>
      </c>
      <c r="G39" s="19">
        <v>40220</v>
      </c>
      <c r="H39" s="21">
        <v>42788</v>
      </c>
      <c r="I39" s="22">
        <v>10851</v>
      </c>
      <c r="J39" s="21">
        <v>42788</v>
      </c>
      <c r="K39" s="23">
        <v>23.2</v>
      </c>
      <c r="L39" s="24">
        <v>7732.1</v>
      </c>
      <c r="M39" s="25"/>
    </row>
    <row r="40" spans="1:13" s="26" customFormat="1" ht="12.75" customHeight="1" x14ac:dyDescent="0.2">
      <c r="A40" s="16">
        <v>37</v>
      </c>
      <c r="B40" s="17" t="s">
        <v>44</v>
      </c>
      <c r="C40" s="18" t="s">
        <v>20</v>
      </c>
      <c r="D40" s="19">
        <v>45198</v>
      </c>
      <c r="E40" s="20">
        <v>42800</v>
      </c>
      <c r="F40" s="18" t="s">
        <v>21</v>
      </c>
      <c r="G40" s="19">
        <v>40690</v>
      </c>
      <c r="H40" s="21">
        <v>42810</v>
      </c>
      <c r="I40" s="22">
        <v>10868</v>
      </c>
      <c r="J40" s="21">
        <v>42810</v>
      </c>
      <c r="K40" s="23">
        <v>5</v>
      </c>
      <c r="L40" s="24">
        <v>550</v>
      </c>
      <c r="M40" s="25"/>
    </row>
    <row r="41" spans="1:13" s="26" customFormat="1" ht="12.75" customHeight="1" x14ac:dyDescent="0.2">
      <c r="A41" s="16">
        <v>38</v>
      </c>
      <c r="B41" s="17" t="s">
        <v>45</v>
      </c>
      <c r="C41" s="18" t="s">
        <v>20</v>
      </c>
      <c r="D41" s="19">
        <v>45137</v>
      </c>
      <c r="E41" s="20">
        <v>42797</v>
      </c>
      <c r="F41" s="18" t="s">
        <v>21</v>
      </c>
      <c r="G41" s="19">
        <v>40691</v>
      </c>
      <c r="H41" s="21">
        <v>42810</v>
      </c>
      <c r="I41" s="22">
        <v>10870</v>
      </c>
      <c r="J41" s="21">
        <v>42810</v>
      </c>
      <c r="K41" s="23">
        <v>0.25</v>
      </c>
      <c r="L41" s="24">
        <v>550</v>
      </c>
      <c r="M41" s="25"/>
    </row>
    <row r="42" spans="1:13" s="26" customFormat="1" ht="12.75" customHeight="1" x14ac:dyDescent="0.2">
      <c r="A42" s="16">
        <v>39</v>
      </c>
      <c r="B42" s="17" t="s">
        <v>46</v>
      </c>
      <c r="C42" s="18" t="s">
        <v>20</v>
      </c>
      <c r="D42" s="19">
        <v>44905</v>
      </c>
      <c r="E42" s="20">
        <v>42788</v>
      </c>
      <c r="F42" s="18" t="s">
        <v>21</v>
      </c>
      <c r="G42" s="19">
        <v>40316</v>
      </c>
      <c r="H42" s="21">
        <v>42795</v>
      </c>
      <c r="I42" s="22">
        <v>10861</v>
      </c>
      <c r="J42" s="21">
        <v>42795</v>
      </c>
      <c r="K42" s="23">
        <v>15</v>
      </c>
      <c r="L42" s="24">
        <v>550</v>
      </c>
      <c r="M42" s="25"/>
    </row>
    <row r="43" spans="1:13" s="26" customFormat="1" ht="12.75" customHeight="1" x14ac:dyDescent="0.2">
      <c r="A43" s="16">
        <v>40</v>
      </c>
      <c r="B43" s="17" t="s">
        <v>47</v>
      </c>
      <c r="C43" s="18" t="s">
        <v>20</v>
      </c>
      <c r="D43" s="19">
        <v>44887</v>
      </c>
      <c r="E43" s="20">
        <v>42787</v>
      </c>
      <c r="F43" s="18" t="s">
        <v>21</v>
      </c>
      <c r="G43" s="19">
        <v>40318</v>
      </c>
      <c r="H43" s="21">
        <v>42795</v>
      </c>
      <c r="I43" s="22">
        <v>10863</v>
      </c>
      <c r="J43" s="21">
        <v>42795</v>
      </c>
      <c r="K43" s="23">
        <v>4</v>
      </c>
      <c r="L43" s="24">
        <v>550</v>
      </c>
      <c r="M43" s="25"/>
    </row>
    <row r="44" spans="1:13" s="26" customFormat="1" ht="12.75" customHeight="1" x14ac:dyDescent="0.2">
      <c r="A44" s="16">
        <v>41</v>
      </c>
      <c r="B44" s="17" t="s">
        <v>47</v>
      </c>
      <c r="C44" s="18" t="s">
        <v>20</v>
      </c>
      <c r="D44" s="19">
        <v>44888</v>
      </c>
      <c r="E44" s="20">
        <v>42787</v>
      </c>
      <c r="F44" s="18" t="s">
        <v>21</v>
      </c>
      <c r="G44" s="19">
        <v>40317</v>
      </c>
      <c r="H44" s="21">
        <v>42795</v>
      </c>
      <c r="I44" s="22">
        <v>10864</v>
      </c>
      <c r="J44" s="21">
        <v>42795</v>
      </c>
      <c r="K44" s="23">
        <v>2</v>
      </c>
      <c r="L44" s="24">
        <v>666.56</v>
      </c>
      <c r="M44" s="25"/>
    </row>
    <row r="45" spans="1:13" s="26" customFormat="1" ht="12.75" customHeight="1" x14ac:dyDescent="0.2">
      <c r="A45" s="16">
        <v>42</v>
      </c>
      <c r="B45" s="17" t="s">
        <v>48</v>
      </c>
      <c r="C45" s="18" t="s">
        <v>20</v>
      </c>
      <c r="D45" s="19">
        <v>44894</v>
      </c>
      <c r="E45" s="20">
        <v>42787</v>
      </c>
      <c r="F45" s="18" t="s">
        <v>21</v>
      </c>
      <c r="G45" s="19">
        <v>40315</v>
      </c>
      <c r="H45" s="21">
        <v>42795</v>
      </c>
      <c r="I45" s="22">
        <v>10862</v>
      </c>
      <c r="J45" s="21">
        <v>42795</v>
      </c>
      <c r="K45" s="23">
        <v>15</v>
      </c>
      <c r="L45" s="24">
        <v>4999.2</v>
      </c>
      <c r="M45" s="25"/>
    </row>
    <row r="46" spans="1:13" s="26" customFormat="1" ht="12.75" customHeight="1" x14ac:dyDescent="0.2">
      <c r="A46" s="16">
        <v>43</v>
      </c>
      <c r="B46" s="17" t="s">
        <v>49</v>
      </c>
      <c r="C46" s="18" t="s">
        <v>20</v>
      </c>
      <c r="D46" s="19">
        <v>44830</v>
      </c>
      <c r="E46" s="20">
        <v>42786</v>
      </c>
      <c r="F46" s="18" t="s">
        <v>21</v>
      </c>
      <c r="G46" s="19">
        <v>40312</v>
      </c>
      <c r="H46" s="21">
        <v>42795</v>
      </c>
      <c r="I46" s="22">
        <v>10860</v>
      </c>
      <c r="J46" s="21">
        <v>42795</v>
      </c>
      <c r="K46" s="23">
        <v>15</v>
      </c>
      <c r="L46" s="24">
        <v>550</v>
      </c>
      <c r="M46" s="25"/>
    </row>
    <row r="47" spans="1:13" s="26" customFormat="1" ht="12.75" customHeight="1" x14ac:dyDescent="0.2">
      <c r="A47" s="16">
        <v>44</v>
      </c>
      <c r="B47" s="17" t="s">
        <v>50</v>
      </c>
      <c r="C47" s="18" t="s">
        <v>20</v>
      </c>
      <c r="D47" s="19">
        <v>44533</v>
      </c>
      <c r="E47" s="20">
        <v>42775</v>
      </c>
      <c r="F47" s="18" t="s">
        <v>21</v>
      </c>
      <c r="G47" s="19">
        <v>40109</v>
      </c>
      <c r="H47" s="21">
        <v>42783</v>
      </c>
      <c r="I47" s="22">
        <v>10847</v>
      </c>
      <c r="J47" s="21">
        <v>42783</v>
      </c>
      <c r="K47" s="23">
        <v>8</v>
      </c>
      <c r="L47" s="24">
        <v>2666.24</v>
      </c>
      <c r="M47" s="25"/>
    </row>
    <row r="48" spans="1:13" s="26" customFormat="1" ht="12.75" customHeight="1" x14ac:dyDescent="0.2">
      <c r="A48" s="16">
        <v>45</v>
      </c>
      <c r="B48" s="17" t="s">
        <v>51</v>
      </c>
      <c r="C48" s="18" t="s">
        <v>20</v>
      </c>
      <c r="D48" s="19">
        <v>44837</v>
      </c>
      <c r="E48" s="20">
        <v>42786</v>
      </c>
      <c r="F48" s="18" t="s">
        <v>21</v>
      </c>
      <c r="G48" s="19">
        <v>40313</v>
      </c>
      <c r="H48" s="21">
        <v>42795</v>
      </c>
      <c r="I48" s="22">
        <v>10858</v>
      </c>
      <c r="J48" s="21">
        <v>42795</v>
      </c>
      <c r="K48" s="23">
        <v>17.5</v>
      </c>
      <c r="L48" s="24">
        <v>5832.4</v>
      </c>
      <c r="M48" s="25"/>
    </row>
    <row r="49" spans="1:15" s="26" customFormat="1" ht="12.75" customHeight="1" x14ac:dyDescent="0.2">
      <c r="A49" s="16">
        <v>46</v>
      </c>
      <c r="B49" s="17" t="s">
        <v>52</v>
      </c>
      <c r="C49" s="18" t="s">
        <v>20</v>
      </c>
      <c r="D49" s="19">
        <v>44378</v>
      </c>
      <c r="E49" s="20">
        <v>42772</v>
      </c>
      <c r="F49" s="18" t="s">
        <v>21</v>
      </c>
      <c r="G49" s="19">
        <v>40108</v>
      </c>
      <c r="H49" s="21">
        <v>42783</v>
      </c>
      <c r="I49" s="22">
        <v>10844</v>
      </c>
      <c r="J49" s="21">
        <v>42783</v>
      </c>
      <c r="K49" s="23">
        <v>4</v>
      </c>
      <c r="L49" s="24">
        <v>1333.12</v>
      </c>
      <c r="M49" s="25"/>
    </row>
    <row r="50" spans="1:15" s="26" customFormat="1" ht="12.75" customHeight="1" x14ac:dyDescent="0.2">
      <c r="A50" s="16">
        <v>47</v>
      </c>
      <c r="B50" s="17" t="s">
        <v>53</v>
      </c>
      <c r="C50" s="18" t="s">
        <v>20</v>
      </c>
      <c r="D50" s="19">
        <v>45274</v>
      </c>
      <c r="E50" s="20">
        <v>42803</v>
      </c>
      <c r="F50" s="18" t="s">
        <v>21</v>
      </c>
      <c r="G50" s="19">
        <v>40795</v>
      </c>
      <c r="H50" s="21">
        <v>42814</v>
      </c>
      <c r="I50" s="22">
        <v>10871</v>
      </c>
      <c r="J50" s="21">
        <v>42814</v>
      </c>
      <c r="K50" s="23">
        <v>15</v>
      </c>
      <c r="L50" s="24">
        <v>4999.2</v>
      </c>
      <c r="M50" s="25"/>
    </row>
    <row r="51" spans="1:15" s="26" customFormat="1" ht="12.75" customHeight="1" x14ac:dyDescent="0.2">
      <c r="A51" s="16">
        <v>48</v>
      </c>
      <c r="B51" s="17" t="s">
        <v>54</v>
      </c>
      <c r="C51" s="18" t="s">
        <v>20</v>
      </c>
      <c r="D51" s="19">
        <v>45312</v>
      </c>
      <c r="E51" s="20">
        <v>42803</v>
      </c>
      <c r="F51" s="18" t="s">
        <v>21</v>
      </c>
      <c r="G51" s="19">
        <v>40796</v>
      </c>
      <c r="H51" s="21">
        <v>42814</v>
      </c>
      <c r="I51" s="22">
        <v>10873</v>
      </c>
      <c r="J51" s="21">
        <v>42814</v>
      </c>
      <c r="K51" s="23">
        <v>14.5</v>
      </c>
      <c r="L51" s="24">
        <v>550</v>
      </c>
      <c r="M51" s="25"/>
    </row>
    <row r="52" spans="1:15" s="33" customFormat="1" x14ac:dyDescent="0.2">
      <c r="A52" s="27" t="s">
        <v>8</v>
      </c>
      <c r="B52" s="28"/>
      <c r="C52" s="29"/>
      <c r="D52" s="19"/>
      <c r="E52" s="30"/>
      <c r="F52" s="29"/>
      <c r="G52" s="31"/>
      <c r="H52" s="30"/>
      <c r="I52" s="22"/>
      <c r="J52" s="30"/>
      <c r="K52" s="13" t="s">
        <v>9</v>
      </c>
      <c r="L52" s="13" t="s">
        <v>10</v>
      </c>
      <c r="M52" s="32" t="s">
        <v>10</v>
      </c>
    </row>
    <row r="53" spans="1:15" s="33" customFormat="1" ht="55.5" customHeight="1" x14ac:dyDescent="0.2">
      <c r="A53" s="34" t="s">
        <v>11</v>
      </c>
      <c r="B53" s="35"/>
      <c r="C53" s="36"/>
      <c r="D53" s="36"/>
      <c r="E53" s="36"/>
      <c r="F53" s="36"/>
      <c r="G53" s="36"/>
      <c r="H53" s="36"/>
      <c r="I53" s="36"/>
      <c r="J53" s="36"/>
      <c r="K53" s="38">
        <v>1637.8</v>
      </c>
      <c r="L53" s="37">
        <v>77</v>
      </c>
      <c r="M53" s="37">
        <v>63</v>
      </c>
      <c r="N53" s="64"/>
      <c r="O53" s="66"/>
    </row>
    <row r="54" spans="1:15" ht="53.25" customHeight="1" x14ac:dyDescent="0.2">
      <c r="A54" s="34" t="s">
        <v>12</v>
      </c>
      <c r="B54" s="35"/>
      <c r="C54" s="36"/>
      <c r="D54" s="36"/>
      <c r="E54" s="36"/>
      <c r="F54" s="36"/>
      <c r="G54" s="36"/>
      <c r="H54" s="36"/>
      <c r="I54" s="36"/>
      <c r="J54" s="36"/>
      <c r="K54" s="38">
        <v>674.6</v>
      </c>
      <c r="L54" s="37">
        <v>20</v>
      </c>
      <c r="M54" s="37">
        <v>15</v>
      </c>
      <c r="N54" s="65"/>
      <c r="O54" s="67"/>
    </row>
    <row r="55" spans="1:15" s="49" customFormat="1" ht="15" customHeight="1" x14ac:dyDescent="0.25">
      <c r="B55" s="50"/>
      <c r="J55" s="50"/>
      <c r="K55" s="50"/>
      <c r="L55" s="50"/>
      <c r="M55" s="51"/>
      <c r="N55" s="52"/>
    </row>
    <row r="56" spans="1:15" s="49" customFormat="1" ht="15" customHeight="1" x14ac:dyDescent="0.25">
      <c r="B56" s="50"/>
      <c r="J56" s="50"/>
      <c r="K56" s="50"/>
      <c r="L56" s="50"/>
      <c r="M56" s="51"/>
      <c r="N56" s="52"/>
    </row>
    <row r="57" spans="1:15" s="49" customFormat="1" ht="15" customHeight="1" x14ac:dyDescent="0.25">
      <c r="B57" s="50"/>
      <c r="J57" s="50"/>
      <c r="K57" s="50"/>
      <c r="L57" s="50"/>
      <c r="M57" s="51"/>
      <c r="N57" s="52"/>
    </row>
    <row r="58" spans="1:15" s="49" customFormat="1" ht="15" customHeight="1" x14ac:dyDescent="0.25">
      <c r="B58" s="50"/>
      <c r="J58" s="50"/>
      <c r="K58" s="50"/>
      <c r="L58" s="50"/>
      <c r="M58" s="51"/>
      <c r="N58" s="52"/>
    </row>
    <row r="59" spans="1:15" s="53" customFormat="1" x14ac:dyDescent="0.2">
      <c r="B59" s="54"/>
      <c r="I59" s="55"/>
      <c r="J59" s="56"/>
      <c r="K59" s="57"/>
      <c r="L59" s="57"/>
      <c r="M59" s="57"/>
      <c r="N59" s="58"/>
    </row>
    <row r="60" spans="1:15" s="53" customFormat="1" ht="15.75" customHeight="1" x14ac:dyDescent="0.2">
      <c r="A60" s="59" t="s">
        <v>15</v>
      </c>
      <c r="B60" s="59"/>
      <c r="C60" s="60"/>
      <c r="D60" s="60"/>
      <c r="E60" s="60"/>
      <c r="F60" s="60"/>
      <c r="G60" s="60"/>
      <c r="H60" s="60"/>
      <c r="I60" s="60"/>
      <c r="J60" s="60"/>
      <c r="K60" s="57"/>
      <c r="L60" s="57"/>
      <c r="M60" s="57"/>
      <c r="N60" s="58"/>
    </row>
    <row r="61" spans="1:15" s="53" customFormat="1" x14ac:dyDescent="0.2">
      <c r="B61" s="54"/>
      <c r="J61" s="60"/>
      <c r="K61" s="57"/>
      <c r="L61" s="57"/>
      <c r="M61" s="57"/>
      <c r="N61" s="58"/>
    </row>
    <row r="62" spans="1:15" s="53" customFormat="1" x14ac:dyDescent="0.2">
      <c r="B62" s="61"/>
      <c r="K62" s="57"/>
      <c r="L62" s="57"/>
      <c r="M62" s="57"/>
      <c r="N62" s="58"/>
    </row>
    <row r="63" spans="1:15" s="53" customFormat="1" x14ac:dyDescent="0.2">
      <c r="B63" s="61"/>
      <c r="K63" s="57"/>
      <c r="L63" s="57"/>
      <c r="M63" s="57"/>
      <c r="N63" s="58"/>
    </row>
    <row r="64" spans="1:15" s="53" customFormat="1" x14ac:dyDescent="0.2">
      <c r="B64" s="61"/>
      <c r="K64" s="57"/>
      <c r="L64" s="57"/>
      <c r="M64" s="57"/>
      <c r="N64" s="58"/>
    </row>
    <row r="65" spans="1:14" s="53" customFormat="1" x14ac:dyDescent="0.2">
      <c r="B65" s="61"/>
      <c r="K65" s="57"/>
      <c r="L65" s="57"/>
      <c r="M65" s="57"/>
      <c r="N65" s="58"/>
    </row>
    <row r="66" spans="1:14" s="53" customFormat="1" ht="45" customHeight="1" x14ac:dyDescent="0.2">
      <c r="A66" s="62"/>
      <c r="B66" s="61"/>
      <c r="C66" s="62"/>
      <c r="D66" s="62"/>
      <c r="E66" s="62"/>
      <c r="F66" s="62"/>
      <c r="G66" s="62"/>
      <c r="H66" s="62"/>
      <c r="I66" s="62"/>
      <c r="K66" s="57"/>
      <c r="L66" s="57"/>
      <c r="M66" s="57"/>
      <c r="N66" s="58"/>
    </row>
  </sheetData>
  <mergeCells count="9">
    <mergeCell ref="A53:B53"/>
    <mergeCell ref="A54:B54"/>
    <mergeCell ref="A60:B60"/>
    <mergeCell ref="A1:L1"/>
    <mergeCell ref="A2:L2"/>
    <mergeCell ref="C3:E3"/>
    <mergeCell ref="F3:H3"/>
    <mergeCell ref="I3:J3"/>
    <mergeCell ref="A52:B52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A3" sqref="A3:IV19"/>
    </sheetView>
  </sheetViews>
  <sheetFormatPr defaultRowHeight="12.75" x14ac:dyDescent="0.2"/>
  <cols>
    <col min="1" max="1" width="4.5703125" style="39" customWidth="1"/>
    <col min="2" max="2" width="27" style="63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11" t="s">
        <v>5</v>
      </c>
      <c r="J3" s="12"/>
      <c r="K3" s="13" t="s">
        <v>6</v>
      </c>
      <c r="L3" s="14" t="s">
        <v>7</v>
      </c>
    </row>
    <row r="4" spans="1:13" s="26" customFormat="1" ht="12.75" customHeight="1" x14ac:dyDescent="0.2">
      <c r="A4" s="16">
        <v>1</v>
      </c>
      <c r="B4" s="17" t="s">
        <v>19</v>
      </c>
      <c r="C4" s="18" t="s">
        <v>20</v>
      </c>
      <c r="D4" s="19">
        <v>44429</v>
      </c>
      <c r="E4" s="20">
        <v>42773</v>
      </c>
      <c r="F4" s="18" t="s">
        <v>21</v>
      </c>
      <c r="G4" s="19">
        <v>40110</v>
      </c>
      <c r="H4" s="21">
        <v>42783</v>
      </c>
      <c r="I4" s="22">
        <v>10833</v>
      </c>
      <c r="J4" s="21">
        <v>42759</v>
      </c>
      <c r="K4" s="23">
        <v>10</v>
      </c>
      <c r="L4" s="24">
        <v>3332.8</v>
      </c>
      <c r="M4" s="25"/>
    </row>
    <row r="5" spans="1:13" s="26" customFormat="1" ht="12.75" customHeight="1" x14ac:dyDescent="0.2">
      <c r="A5" s="16">
        <v>2</v>
      </c>
      <c r="B5" s="17" t="s">
        <v>22</v>
      </c>
      <c r="C5" s="18" t="s">
        <v>23</v>
      </c>
      <c r="D5" s="19">
        <v>40835</v>
      </c>
      <c r="E5" s="20">
        <v>42604</v>
      </c>
      <c r="F5" s="18" t="s">
        <v>24</v>
      </c>
      <c r="G5" s="19">
        <v>39350</v>
      </c>
      <c r="H5" s="21">
        <v>42734</v>
      </c>
      <c r="I5" s="22">
        <v>10827</v>
      </c>
      <c r="J5" s="21">
        <v>42734</v>
      </c>
      <c r="K5" s="23">
        <v>6.5</v>
      </c>
      <c r="L5" s="24">
        <v>550</v>
      </c>
      <c r="M5" s="25"/>
    </row>
    <row r="6" spans="1:13" s="26" customFormat="1" ht="12.75" customHeight="1" x14ac:dyDescent="0.2">
      <c r="A6" s="16">
        <v>3</v>
      </c>
      <c r="B6" s="17" t="s">
        <v>25</v>
      </c>
      <c r="C6" s="18" t="s">
        <v>20</v>
      </c>
      <c r="D6" s="19">
        <v>43817</v>
      </c>
      <c r="E6" s="20">
        <v>42747</v>
      </c>
      <c r="F6" s="18" t="s">
        <v>21</v>
      </c>
      <c r="G6" s="19">
        <v>39528</v>
      </c>
      <c r="H6" s="21">
        <v>42755</v>
      </c>
      <c r="I6" s="22">
        <v>10835</v>
      </c>
      <c r="J6" s="21">
        <v>42755</v>
      </c>
      <c r="K6" s="23">
        <v>30</v>
      </c>
      <c r="L6" s="24">
        <v>3850</v>
      </c>
      <c r="M6" s="25"/>
    </row>
    <row r="7" spans="1:13" s="26" customFormat="1" ht="12.75" customHeight="1" x14ac:dyDescent="0.2">
      <c r="A7" s="16">
        <v>4</v>
      </c>
      <c r="B7" s="17" t="s">
        <v>26</v>
      </c>
      <c r="C7" s="18" t="s">
        <v>20</v>
      </c>
      <c r="D7" s="19">
        <v>44011</v>
      </c>
      <c r="E7" s="20">
        <v>42755</v>
      </c>
      <c r="F7" s="18" t="s">
        <v>21</v>
      </c>
      <c r="G7" s="19">
        <v>39794</v>
      </c>
      <c r="H7" s="21">
        <v>42768</v>
      </c>
      <c r="I7" s="22">
        <v>10838</v>
      </c>
      <c r="J7" s="21">
        <v>42768</v>
      </c>
      <c r="K7" s="23">
        <v>148.5</v>
      </c>
      <c r="L7" s="24">
        <v>49492.08</v>
      </c>
      <c r="M7" s="25"/>
    </row>
    <row r="8" spans="1:13" s="26" customFormat="1" ht="12.75" customHeight="1" x14ac:dyDescent="0.2">
      <c r="A8" s="16">
        <v>5</v>
      </c>
      <c r="B8" s="17" t="s">
        <v>27</v>
      </c>
      <c r="C8" s="18" t="s">
        <v>20</v>
      </c>
      <c r="D8" s="19">
        <v>43999</v>
      </c>
      <c r="E8" s="20">
        <v>42755</v>
      </c>
      <c r="F8" s="18" t="s">
        <v>21</v>
      </c>
      <c r="G8" s="19">
        <v>39796</v>
      </c>
      <c r="H8" s="21">
        <v>42768</v>
      </c>
      <c r="I8" s="22">
        <v>10837</v>
      </c>
      <c r="J8" s="21">
        <v>42768</v>
      </c>
      <c r="K8" s="23">
        <v>15</v>
      </c>
      <c r="L8" s="24">
        <v>550</v>
      </c>
      <c r="M8" s="25"/>
    </row>
    <row r="9" spans="1:13" s="26" customFormat="1" ht="12.75" customHeight="1" x14ac:dyDescent="0.2">
      <c r="A9" s="16">
        <v>6</v>
      </c>
      <c r="B9" s="17" t="s">
        <v>28</v>
      </c>
      <c r="C9" s="18" t="s">
        <v>20</v>
      </c>
      <c r="D9" s="19">
        <v>44327</v>
      </c>
      <c r="E9" s="20">
        <v>42768</v>
      </c>
      <c r="F9" s="18" t="s">
        <v>21</v>
      </c>
      <c r="G9" s="19">
        <v>39923</v>
      </c>
      <c r="H9" s="21">
        <v>42774</v>
      </c>
      <c r="I9" s="22">
        <v>10842</v>
      </c>
      <c r="J9" s="21">
        <v>42774</v>
      </c>
      <c r="K9" s="23">
        <v>15</v>
      </c>
      <c r="L9" s="24">
        <v>550</v>
      </c>
      <c r="M9" s="25"/>
    </row>
    <row r="10" spans="1:13" s="26" customFormat="1" ht="12.75" customHeight="1" x14ac:dyDescent="0.2">
      <c r="A10" s="16">
        <v>7</v>
      </c>
      <c r="B10" s="17" t="s">
        <v>29</v>
      </c>
      <c r="C10" s="18" t="s">
        <v>20</v>
      </c>
      <c r="D10" s="19">
        <v>44301</v>
      </c>
      <c r="E10" s="20">
        <v>42767</v>
      </c>
      <c r="F10" s="18" t="s">
        <v>21</v>
      </c>
      <c r="G10" s="19">
        <v>39880</v>
      </c>
      <c r="H10" s="21">
        <v>42772</v>
      </c>
      <c r="I10" s="22">
        <v>10840</v>
      </c>
      <c r="J10" s="21">
        <v>42772</v>
      </c>
      <c r="K10" s="23">
        <v>20</v>
      </c>
      <c r="L10" s="24">
        <v>6665.6</v>
      </c>
      <c r="M10" s="25"/>
    </row>
    <row r="11" spans="1:13" s="26" customFormat="1" ht="12.75" customHeight="1" x14ac:dyDescent="0.2">
      <c r="A11" s="16">
        <v>8</v>
      </c>
      <c r="B11" s="17" t="s">
        <v>30</v>
      </c>
      <c r="C11" s="18" t="s">
        <v>23</v>
      </c>
      <c r="D11" s="19">
        <v>39332</v>
      </c>
      <c r="E11" s="20">
        <v>42522</v>
      </c>
      <c r="F11" s="18" t="s">
        <v>24</v>
      </c>
      <c r="G11" s="19">
        <v>37632</v>
      </c>
      <c r="H11" s="21">
        <v>42626</v>
      </c>
      <c r="I11" s="22">
        <v>10645</v>
      </c>
      <c r="J11" s="21">
        <v>42626</v>
      </c>
      <c r="K11" s="23">
        <v>40</v>
      </c>
      <c r="L11" s="24">
        <v>15299.2</v>
      </c>
      <c r="M11" s="25"/>
    </row>
    <row r="12" spans="1:13" s="26" customFormat="1" ht="12.75" customHeight="1" x14ac:dyDescent="0.2">
      <c r="A12" s="16">
        <v>9</v>
      </c>
      <c r="B12" s="17" t="s">
        <v>31</v>
      </c>
      <c r="C12" s="18" t="s">
        <v>20</v>
      </c>
      <c r="D12" s="19">
        <v>44371</v>
      </c>
      <c r="E12" s="20">
        <v>42772</v>
      </c>
      <c r="F12" s="18" t="s">
        <v>21</v>
      </c>
      <c r="G12" s="19">
        <v>40107</v>
      </c>
      <c r="H12" s="21">
        <v>42783</v>
      </c>
      <c r="I12" s="22">
        <v>10845</v>
      </c>
      <c r="J12" s="21">
        <v>42783</v>
      </c>
      <c r="K12" s="23">
        <v>20</v>
      </c>
      <c r="L12" s="24">
        <v>6665.6</v>
      </c>
      <c r="M12" s="25"/>
    </row>
    <row r="13" spans="1:13" s="26" customFormat="1" ht="12.75" customHeight="1" x14ac:dyDescent="0.2">
      <c r="A13" s="16">
        <v>10</v>
      </c>
      <c r="B13" s="17" t="s">
        <v>32</v>
      </c>
      <c r="C13" s="18" t="s">
        <v>20</v>
      </c>
      <c r="D13" s="19">
        <v>44489</v>
      </c>
      <c r="E13" s="20">
        <v>42774</v>
      </c>
      <c r="F13" s="18" t="s">
        <v>21</v>
      </c>
      <c r="G13" s="19">
        <v>40106</v>
      </c>
      <c r="H13" s="21">
        <v>42783</v>
      </c>
      <c r="I13" s="22">
        <v>10846</v>
      </c>
      <c r="J13" s="21">
        <v>42783</v>
      </c>
      <c r="K13" s="23">
        <v>14.5</v>
      </c>
      <c r="L13" s="24">
        <v>550</v>
      </c>
      <c r="M13" s="25"/>
    </row>
    <row r="14" spans="1:13" s="26" customFormat="1" ht="12.75" customHeight="1" x14ac:dyDescent="0.2">
      <c r="A14" s="16">
        <v>11</v>
      </c>
      <c r="B14" s="17" t="s">
        <v>33</v>
      </c>
      <c r="C14" s="18" t="s">
        <v>20</v>
      </c>
      <c r="D14" s="19">
        <v>44484</v>
      </c>
      <c r="E14" s="20">
        <v>42774</v>
      </c>
      <c r="F14" s="18" t="s">
        <v>21</v>
      </c>
      <c r="G14" s="19">
        <v>40112</v>
      </c>
      <c r="H14" s="21">
        <v>42783</v>
      </c>
      <c r="I14" s="22">
        <v>10841</v>
      </c>
      <c r="J14" s="21">
        <v>42773</v>
      </c>
      <c r="K14" s="23">
        <v>3</v>
      </c>
      <c r="L14" s="24">
        <v>550</v>
      </c>
      <c r="M14" s="25"/>
    </row>
    <row r="15" spans="1:13" s="26" customFormat="1" ht="12.75" customHeight="1" x14ac:dyDescent="0.2">
      <c r="A15" s="16">
        <v>12</v>
      </c>
      <c r="B15" s="17" t="s">
        <v>34</v>
      </c>
      <c r="C15" s="18" t="s">
        <v>20</v>
      </c>
      <c r="D15" s="19">
        <v>44718</v>
      </c>
      <c r="E15" s="20">
        <v>42781</v>
      </c>
      <c r="F15" s="18" t="s">
        <v>21</v>
      </c>
      <c r="G15" s="19">
        <v>40164</v>
      </c>
      <c r="H15" s="21">
        <v>42787</v>
      </c>
      <c r="I15" s="22">
        <v>10852</v>
      </c>
      <c r="J15" s="21">
        <v>42787</v>
      </c>
      <c r="K15" s="23">
        <v>10</v>
      </c>
      <c r="L15" s="24">
        <v>550</v>
      </c>
      <c r="M15" s="25"/>
    </row>
    <row r="16" spans="1:13" s="26" customFormat="1" ht="12.75" customHeight="1" x14ac:dyDescent="0.2">
      <c r="A16" s="16">
        <v>13</v>
      </c>
      <c r="B16" s="17" t="s">
        <v>35</v>
      </c>
      <c r="C16" s="18" t="s">
        <v>20</v>
      </c>
      <c r="D16" s="19">
        <v>44720</v>
      </c>
      <c r="E16" s="20">
        <v>42781</v>
      </c>
      <c r="F16" s="18" t="s">
        <v>21</v>
      </c>
      <c r="G16" s="19">
        <v>40165</v>
      </c>
      <c r="H16" s="21">
        <v>42787</v>
      </c>
      <c r="I16" s="22">
        <v>10853</v>
      </c>
      <c r="J16" s="21">
        <v>42787</v>
      </c>
      <c r="K16" s="23">
        <v>10</v>
      </c>
      <c r="L16" s="24">
        <v>550</v>
      </c>
      <c r="M16" s="25"/>
    </row>
    <row r="17" spans="1:16" s="33" customFormat="1" x14ac:dyDescent="0.2">
      <c r="A17" s="27" t="s">
        <v>8</v>
      </c>
      <c r="B17" s="28"/>
      <c r="C17" s="29"/>
      <c r="D17" s="19"/>
      <c r="E17" s="30"/>
      <c r="F17" s="29"/>
      <c r="G17" s="31"/>
      <c r="H17" s="30"/>
      <c r="I17" s="22"/>
      <c r="J17" s="30"/>
      <c r="K17" s="13" t="s">
        <v>9</v>
      </c>
      <c r="L17" s="13" t="s">
        <v>10</v>
      </c>
      <c r="M17" s="32" t="s">
        <v>10</v>
      </c>
    </row>
    <row r="18" spans="1:16" s="33" customFormat="1" ht="55.5" customHeight="1" x14ac:dyDescent="0.2">
      <c r="A18" s="34" t="s">
        <v>11</v>
      </c>
      <c r="B18" s="35"/>
      <c r="C18" s="36"/>
      <c r="D18" s="36"/>
      <c r="E18" s="36"/>
      <c r="F18" s="36"/>
      <c r="G18" s="36"/>
      <c r="H18" s="36"/>
      <c r="I18" s="36"/>
      <c r="J18" s="36"/>
      <c r="K18" s="23">
        <v>745.8</v>
      </c>
      <c r="L18" s="22">
        <v>27</v>
      </c>
      <c r="M18" s="37">
        <v>63</v>
      </c>
    </row>
    <row r="19" spans="1:16" ht="53.25" customHeight="1" x14ac:dyDescent="0.2">
      <c r="A19" s="34" t="s">
        <v>12</v>
      </c>
      <c r="B19" s="35"/>
      <c r="C19" s="36"/>
      <c r="D19" s="36"/>
      <c r="E19" s="36"/>
      <c r="F19" s="36"/>
      <c r="G19" s="36"/>
      <c r="H19" s="36"/>
      <c r="I19" s="36"/>
      <c r="J19" s="36"/>
      <c r="K19" s="38">
        <v>382</v>
      </c>
      <c r="L19" s="37">
        <v>11</v>
      </c>
      <c r="M19" s="37">
        <v>15</v>
      </c>
    </row>
    <row r="20" spans="1:16" x14ac:dyDescent="0.2">
      <c r="B20" s="40"/>
    </row>
    <row r="21" spans="1:16" x14ac:dyDescent="0.2">
      <c r="B21" s="40"/>
    </row>
    <row r="22" spans="1:16" x14ac:dyDescent="0.2">
      <c r="B22" s="40"/>
    </row>
    <row r="23" spans="1:16" x14ac:dyDescent="0.2">
      <c r="B23" s="40"/>
    </row>
    <row r="24" spans="1:16" x14ac:dyDescent="0.2">
      <c r="B24" s="40"/>
    </row>
    <row r="25" spans="1:16" x14ac:dyDescent="0.2">
      <c r="B25" s="40"/>
    </row>
    <row r="26" spans="1:16" x14ac:dyDescent="0.2">
      <c r="B26" s="40"/>
    </row>
    <row r="27" spans="1:16" x14ac:dyDescent="0.2">
      <c r="B27" s="40"/>
    </row>
    <row r="28" spans="1:16" x14ac:dyDescent="0.2">
      <c r="B28" s="40"/>
    </row>
    <row r="29" spans="1:16" x14ac:dyDescent="0.2">
      <c r="B29" s="40"/>
    </row>
    <row r="30" spans="1:16" x14ac:dyDescent="0.2">
      <c r="B30" s="40"/>
    </row>
    <row r="31" spans="1:16" s="46" customFormat="1" ht="15" customHeight="1" x14ac:dyDescent="0.25">
      <c r="A31" s="44" t="s">
        <v>17</v>
      </c>
      <c r="B31" s="45"/>
      <c r="C31" s="44"/>
      <c r="D31" s="44"/>
      <c r="E31" s="44"/>
      <c r="F31" s="44"/>
      <c r="G31" s="44"/>
      <c r="H31" s="44"/>
      <c r="J31" s="44"/>
      <c r="K31" s="47" t="s">
        <v>13</v>
      </c>
      <c r="L31" s="47"/>
      <c r="P31" s="48"/>
    </row>
    <row r="32" spans="1:16" s="49" customFormat="1" ht="15" hidden="1" customHeight="1" x14ac:dyDescent="0.25">
      <c r="B32" s="50"/>
      <c r="J32" s="50" t="s">
        <v>14</v>
      </c>
      <c r="K32" s="50"/>
      <c r="L32" s="50"/>
      <c r="M32" s="51"/>
      <c r="N32" s="52"/>
    </row>
    <row r="33" spans="2:14" s="49" customFormat="1" ht="15" customHeight="1" x14ac:dyDescent="0.25">
      <c r="B33" s="50"/>
      <c r="J33" s="50"/>
      <c r="K33" s="50"/>
      <c r="L33" s="50"/>
      <c r="M33" s="51"/>
      <c r="N33" s="52"/>
    </row>
    <row r="34" spans="2:14" s="49" customFormat="1" ht="15" customHeight="1" x14ac:dyDescent="0.25">
      <c r="B34" s="50"/>
      <c r="J34" s="50"/>
      <c r="K34" s="50"/>
      <c r="L34" s="50"/>
      <c r="M34" s="51"/>
      <c r="N34" s="52"/>
    </row>
    <row r="35" spans="2:14" s="49" customFormat="1" ht="15" customHeight="1" x14ac:dyDescent="0.25">
      <c r="B35" s="50"/>
      <c r="J35" s="50"/>
      <c r="K35" s="50"/>
      <c r="L35" s="50"/>
      <c r="M35" s="51"/>
      <c r="N35" s="52"/>
    </row>
    <row r="36" spans="2:14" s="49" customFormat="1" ht="15" customHeight="1" x14ac:dyDescent="0.25">
      <c r="B36" s="50"/>
      <c r="J36" s="50"/>
      <c r="K36" s="50"/>
      <c r="L36" s="50"/>
      <c r="M36" s="51"/>
      <c r="N36" s="52"/>
    </row>
    <row r="37" spans="2:14" s="49" customFormat="1" ht="15" customHeight="1" x14ac:dyDescent="0.25">
      <c r="B37" s="50"/>
      <c r="J37" s="50"/>
      <c r="K37" s="50"/>
      <c r="L37" s="50"/>
      <c r="M37" s="51"/>
      <c r="N37" s="52"/>
    </row>
    <row r="38" spans="2:14" s="49" customFormat="1" ht="15" customHeight="1" x14ac:dyDescent="0.25">
      <c r="B38" s="50"/>
      <c r="J38" s="50"/>
      <c r="K38" s="50"/>
      <c r="L38" s="50"/>
      <c r="M38" s="51"/>
      <c r="N38" s="52"/>
    </row>
    <row r="39" spans="2:14" s="49" customFormat="1" ht="15" customHeight="1" x14ac:dyDescent="0.25">
      <c r="B39" s="50"/>
      <c r="J39" s="50"/>
      <c r="K39" s="50"/>
      <c r="L39" s="50"/>
      <c r="M39" s="51"/>
      <c r="N39" s="52"/>
    </row>
    <row r="40" spans="2:14" s="49" customFormat="1" ht="15" customHeight="1" x14ac:dyDescent="0.25">
      <c r="B40" s="50"/>
      <c r="J40" s="50"/>
      <c r="K40" s="50"/>
      <c r="L40" s="50"/>
      <c r="M40" s="51"/>
      <c r="N40" s="52"/>
    </row>
    <row r="41" spans="2:14" s="49" customFormat="1" ht="15" customHeight="1" x14ac:dyDescent="0.25">
      <c r="B41" s="50"/>
      <c r="J41" s="50"/>
      <c r="K41" s="50"/>
      <c r="L41" s="50"/>
      <c r="M41" s="51"/>
      <c r="N41" s="52"/>
    </row>
    <row r="42" spans="2:14" s="49" customFormat="1" ht="15" customHeight="1" x14ac:dyDescent="0.25">
      <c r="B42" s="50"/>
      <c r="J42" s="50"/>
      <c r="K42" s="50"/>
      <c r="L42" s="50"/>
      <c r="M42" s="51"/>
      <c r="N42" s="52"/>
    </row>
    <row r="43" spans="2:14" s="49" customFormat="1" ht="15" customHeight="1" x14ac:dyDescent="0.25">
      <c r="B43" s="50"/>
      <c r="J43" s="50"/>
      <c r="K43" s="50"/>
      <c r="L43" s="50"/>
      <c r="M43" s="51"/>
      <c r="N43" s="52"/>
    </row>
    <row r="44" spans="2:14" s="49" customFormat="1" ht="15" customHeight="1" x14ac:dyDescent="0.25">
      <c r="B44" s="50"/>
      <c r="J44" s="50"/>
      <c r="K44" s="50"/>
      <c r="L44" s="50"/>
      <c r="M44" s="51"/>
      <c r="N44" s="52"/>
    </row>
    <row r="45" spans="2:14" s="49" customFormat="1" ht="15" customHeight="1" x14ac:dyDescent="0.25">
      <c r="B45" s="50"/>
      <c r="J45" s="50"/>
      <c r="K45" s="50"/>
      <c r="L45" s="50"/>
      <c r="M45" s="51"/>
      <c r="N45" s="52"/>
    </row>
    <row r="46" spans="2:14" s="49" customFormat="1" ht="15" customHeight="1" x14ac:dyDescent="0.25">
      <c r="B46" s="50"/>
      <c r="J46" s="50"/>
      <c r="K46" s="50"/>
      <c r="L46" s="50"/>
      <c r="M46" s="51"/>
      <c r="N46" s="52"/>
    </row>
    <row r="47" spans="2:14" s="49" customFormat="1" ht="15" customHeight="1" x14ac:dyDescent="0.25">
      <c r="B47" s="50"/>
      <c r="J47" s="50"/>
      <c r="K47" s="50"/>
      <c r="L47" s="50"/>
      <c r="M47" s="51"/>
      <c r="N47" s="52"/>
    </row>
    <row r="48" spans="2:14" s="49" customFormat="1" ht="15" customHeight="1" x14ac:dyDescent="0.25">
      <c r="B48" s="50"/>
      <c r="J48" s="50"/>
      <c r="K48" s="50"/>
      <c r="L48" s="50"/>
      <c r="M48" s="51"/>
      <c r="N48" s="52"/>
    </row>
    <row r="49" spans="1:14" s="49" customFormat="1" ht="15" customHeight="1" x14ac:dyDescent="0.25">
      <c r="B49" s="50"/>
      <c r="J49" s="50"/>
      <c r="K49" s="50"/>
      <c r="L49" s="50"/>
      <c r="M49" s="51"/>
      <c r="N49" s="52"/>
    </row>
    <row r="50" spans="1:14" s="53" customFormat="1" x14ac:dyDescent="0.2">
      <c r="B50" s="54"/>
      <c r="I50" s="55"/>
      <c r="J50" s="56"/>
      <c r="K50" s="57"/>
      <c r="L50" s="57"/>
      <c r="M50" s="57"/>
      <c r="N50" s="58"/>
    </row>
    <row r="51" spans="1:14" s="53" customFormat="1" ht="15.75" customHeight="1" x14ac:dyDescent="0.2">
      <c r="A51" s="59" t="s">
        <v>15</v>
      </c>
      <c r="B51" s="59"/>
      <c r="C51" s="60"/>
      <c r="D51" s="60"/>
      <c r="E51" s="60"/>
      <c r="F51" s="60"/>
      <c r="G51" s="60"/>
      <c r="H51" s="60"/>
      <c r="I51" s="60"/>
      <c r="J51" s="60"/>
      <c r="K51" s="57"/>
      <c r="L51" s="57"/>
      <c r="M51" s="57"/>
      <c r="N51" s="58"/>
    </row>
    <row r="52" spans="1:14" s="53" customFormat="1" x14ac:dyDescent="0.2">
      <c r="B52" s="54"/>
      <c r="J52" s="60"/>
      <c r="K52" s="57"/>
      <c r="L52" s="57"/>
      <c r="M52" s="57"/>
      <c r="N52" s="58"/>
    </row>
    <row r="53" spans="1:14" s="53" customFormat="1" x14ac:dyDescent="0.2">
      <c r="B53" s="61"/>
      <c r="K53" s="57"/>
      <c r="L53" s="57"/>
      <c r="M53" s="57"/>
      <c r="N53" s="58"/>
    </row>
    <row r="54" spans="1:14" s="53" customFormat="1" x14ac:dyDescent="0.2">
      <c r="B54" s="61"/>
      <c r="K54" s="57"/>
      <c r="L54" s="57"/>
      <c r="M54" s="57"/>
      <c r="N54" s="58"/>
    </row>
    <row r="55" spans="1:14" s="53" customFormat="1" x14ac:dyDescent="0.2">
      <c r="B55" s="61"/>
      <c r="K55" s="57"/>
      <c r="L55" s="57"/>
      <c r="M55" s="57"/>
      <c r="N55" s="58"/>
    </row>
    <row r="56" spans="1:14" s="53" customFormat="1" x14ac:dyDescent="0.2">
      <c r="B56" s="61"/>
      <c r="K56" s="57"/>
      <c r="L56" s="57"/>
      <c r="M56" s="57"/>
      <c r="N56" s="58"/>
    </row>
    <row r="57" spans="1:14" s="53" customFormat="1" ht="45" customHeight="1" x14ac:dyDescent="0.2">
      <c r="A57" s="62"/>
      <c r="B57" s="61"/>
      <c r="C57" s="62"/>
      <c r="D57" s="62"/>
      <c r="E57" s="62"/>
      <c r="F57" s="62"/>
      <c r="G57" s="62"/>
      <c r="H57" s="62"/>
      <c r="I57" s="62"/>
      <c r="K57" s="57"/>
      <c r="L57" s="57"/>
      <c r="M57" s="57"/>
      <c r="N57" s="58"/>
    </row>
  </sheetData>
  <mergeCells count="10">
    <mergeCell ref="A18:B18"/>
    <mergeCell ref="A19:B19"/>
    <mergeCell ref="K31:L31"/>
    <mergeCell ref="A51:B51"/>
    <mergeCell ref="A1:L1"/>
    <mergeCell ref="A2:L2"/>
    <mergeCell ref="C3:E3"/>
    <mergeCell ref="F3:H3"/>
    <mergeCell ref="I3:J3"/>
    <mergeCell ref="A17:B17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Normal="100" workbookViewId="0">
      <selection activeCell="A3" sqref="A3:IV26"/>
    </sheetView>
  </sheetViews>
  <sheetFormatPr defaultRowHeight="12.75" x14ac:dyDescent="0.2"/>
  <cols>
    <col min="1" max="1" width="4.5703125" style="39" customWidth="1"/>
    <col min="2" max="2" width="27" style="63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11" t="s">
        <v>5</v>
      </c>
      <c r="J3" s="12"/>
      <c r="K3" s="13" t="s">
        <v>6</v>
      </c>
      <c r="L3" s="14" t="s">
        <v>7</v>
      </c>
    </row>
    <row r="4" spans="1:13" s="26" customFormat="1" ht="12.75" customHeight="1" x14ac:dyDescent="0.2">
      <c r="A4" s="16">
        <v>1</v>
      </c>
      <c r="B4" s="17" t="s">
        <v>36</v>
      </c>
      <c r="C4" s="18" t="s">
        <v>20</v>
      </c>
      <c r="D4" s="19">
        <v>44777</v>
      </c>
      <c r="E4" s="20">
        <v>42783</v>
      </c>
      <c r="F4" s="18" t="s">
        <v>21</v>
      </c>
      <c r="G4" s="19">
        <v>40215</v>
      </c>
      <c r="H4" s="21">
        <v>42788</v>
      </c>
      <c r="I4" s="22">
        <v>10857</v>
      </c>
      <c r="J4" s="21">
        <v>42788</v>
      </c>
      <c r="K4" s="23">
        <v>15</v>
      </c>
      <c r="L4" s="24">
        <v>550</v>
      </c>
      <c r="M4" s="25"/>
    </row>
    <row r="5" spans="1:13" s="26" customFormat="1" ht="12.75" customHeight="1" x14ac:dyDescent="0.2">
      <c r="A5" s="16">
        <v>2</v>
      </c>
      <c r="B5" s="17" t="s">
        <v>37</v>
      </c>
      <c r="C5" s="18" t="s">
        <v>20</v>
      </c>
      <c r="D5" s="19">
        <v>44753</v>
      </c>
      <c r="E5" s="20">
        <v>42782</v>
      </c>
      <c r="F5" s="18" t="s">
        <v>21</v>
      </c>
      <c r="G5" s="19">
        <v>40216</v>
      </c>
      <c r="H5" s="21">
        <v>42788</v>
      </c>
      <c r="I5" s="22">
        <v>10855</v>
      </c>
      <c r="J5" s="21">
        <v>42788</v>
      </c>
      <c r="K5" s="23">
        <v>15</v>
      </c>
      <c r="L5" s="24">
        <v>550</v>
      </c>
      <c r="M5" s="25"/>
    </row>
    <row r="6" spans="1:13" s="26" customFormat="1" ht="12.75" customHeight="1" x14ac:dyDescent="0.2">
      <c r="A6" s="16">
        <v>3</v>
      </c>
      <c r="B6" s="17" t="s">
        <v>38</v>
      </c>
      <c r="C6" s="18" t="s">
        <v>20</v>
      </c>
      <c r="D6" s="19">
        <v>44090</v>
      </c>
      <c r="E6" s="20">
        <v>42760</v>
      </c>
      <c r="F6" s="18" t="s">
        <v>21</v>
      </c>
      <c r="G6" s="19">
        <v>39795</v>
      </c>
      <c r="H6" s="21">
        <v>42768</v>
      </c>
      <c r="I6" s="22">
        <v>10839</v>
      </c>
      <c r="J6" s="21">
        <v>42768</v>
      </c>
      <c r="K6" s="23">
        <v>15</v>
      </c>
      <c r="L6" s="24">
        <v>550</v>
      </c>
      <c r="M6" s="25"/>
    </row>
    <row r="7" spans="1:13" s="26" customFormat="1" ht="12.75" customHeight="1" x14ac:dyDescent="0.2">
      <c r="A7" s="16">
        <v>4</v>
      </c>
      <c r="B7" s="17" t="s">
        <v>39</v>
      </c>
      <c r="C7" s="18" t="s">
        <v>23</v>
      </c>
      <c r="D7" s="19">
        <v>40357</v>
      </c>
      <c r="E7" s="20">
        <v>42576</v>
      </c>
      <c r="F7" s="18" t="s">
        <v>24</v>
      </c>
      <c r="G7" s="19">
        <v>38801</v>
      </c>
      <c r="H7" s="21">
        <v>42698</v>
      </c>
      <c r="I7" s="22">
        <v>10710</v>
      </c>
      <c r="J7" s="21">
        <v>42698</v>
      </c>
      <c r="K7" s="23">
        <v>15</v>
      </c>
      <c r="L7" s="24">
        <v>550</v>
      </c>
      <c r="M7" s="25"/>
    </row>
    <row r="8" spans="1:13" s="26" customFormat="1" ht="12.75" customHeight="1" x14ac:dyDescent="0.2">
      <c r="A8" s="16">
        <v>5</v>
      </c>
      <c r="B8" s="17" t="s">
        <v>40</v>
      </c>
      <c r="C8" s="18" t="s">
        <v>23</v>
      </c>
      <c r="D8" s="19">
        <v>43467</v>
      </c>
      <c r="E8" s="20">
        <v>42726</v>
      </c>
      <c r="F8" s="18" t="s">
        <v>24</v>
      </c>
      <c r="G8" s="19">
        <v>39305</v>
      </c>
      <c r="H8" s="21">
        <v>42732</v>
      </c>
      <c r="I8" s="22">
        <v>10824</v>
      </c>
      <c r="J8" s="21">
        <v>42732</v>
      </c>
      <c r="K8" s="23">
        <v>6.5</v>
      </c>
      <c r="L8" s="24">
        <v>550</v>
      </c>
      <c r="M8" s="25"/>
    </row>
    <row r="9" spans="1:13" s="26" customFormat="1" ht="12.75" customHeight="1" x14ac:dyDescent="0.2">
      <c r="A9" s="16">
        <v>6</v>
      </c>
      <c r="B9" s="17" t="s">
        <v>41</v>
      </c>
      <c r="C9" s="18" t="s">
        <v>20</v>
      </c>
      <c r="D9" s="19">
        <v>44783</v>
      </c>
      <c r="E9" s="20">
        <v>42783</v>
      </c>
      <c r="F9" s="18" t="s">
        <v>21</v>
      </c>
      <c r="G9" s="19">
        <v>40217</v>
      </c>
      <c r="H9" s="21">
        <v>42788</v>
      </c>
      <c r="I9" s="22">
        <v>10856</v>
      </c>
      <c r="J9" s="21">
        <v>42788</v>
      </c>
      <c r="K9" s="23">
        <v>6</v>
      </c>
      <c r="L9" s="24">
        <v>550</v>
      </c>
      <c r="M9" s="25"/>
    </row>
    <row r="10" spans="1:13" s="26" customFormat="1" ht="12.75" customHeight="1" x14ac:dyDescent="0.2">
      <c r="A10" s="16">
        <v>7</v>
      </c>
      <c r="B10" s="17" t="s">
        <v>42</v>
      </c>
      <c r="C10" s="18" t="s">
        <v>20</v>
      </c>
      <c r="D10" s="19">
        <v>44817</v>
      </c>
      <c r="E10" s="20">
        <v>42786</v>
      </c>
      <c r="F10" s="18" t="s">
        <v>21</v>
      </c>
      <c r="G10" s="19">
        <v>40314</v>
      </c>
      <c r="H10" s="21">
        <v>42795</v>
      </c>
      <c r="I10" s="22">
        <v>10859</v>
      </c>
      <c r="J10" s="21">
        <v>42795</v>
      </c>
      <c r="K10" s="23">
        <v>5</v>
      </c>
      <c r="L10" s="24">
        <v>550</v>
      </c>
      <c r="M10" s="25"/>
    </row>
    <row r="11" spans="1:13" s="26" customFormat="1" ht="12.75" customHeight="1" x14ac:dyDescent="0.2">
      <c r="A11" s="16">
        <v>8</v>
      </c>
      <c r="B11" s="17" t="s">
        <v>43</v>
      </c>
      <c r="C11" s="18" t="s">
        <v>20</v>
      </c>
      <c r="D11" s="19">
        <v>44665</v>
      </c>
      <c r="E11" s="20">
        <v>42780</v>
      </c>
      <c r="F11" s="18" t="s">
        <v>21</v>
      </c>
      <c r="G11" s="19">
        <v>40220</v>
      </c>
      <c r="H11" s="21">
        <v>42788</v>
      </c>
      <c r="I11" s="22">
        <v>10851</v>
      </c>
      <c r="J11" s="21">
        <v>42788</v>
      </c>
      <c r="K11" s="23">
        <v>23.2</v>
      </c>
      <c r="L11" s="24">
        <v>7732.1</v>
      </c>
      <c r="M11" s="25"/>
    </row>
    <row r="12" spans="1:13" s="26" customFormat="1" ht="12.75" customHeight="1" x14ac:dyDescent="0.2">
      <c r="A12" s="16">
        <v>9</v>
      </c>
      <c r="B12" s="17" t="s">
        <v>44</v>
      </c>
      <c r="C12" s="18" t="s">
        <v>20</v>
      </c>
      <c r="D12" s="19">
        <v>45198</v>
      </c>
      <c r="E12" s="20">
        <v>42800</v>
      </c>
      <c r="F12" s="18" t="s">
        <v>21</v>
      </c>
      <c r="G12" s="19">
        <v>40690</v>
      </c>
      <c r="H12" s="21">
        <v>42810</v>
      </c>
      <c r="I12" s="22">
        <v>10868</v>
      </c>
      <c r="J12" s="21">
        <v>42810</v>
      </c>
      <c r="K12" s="23">
        <v>5</v>
      </c>
      <c r="L12" s="24">
        <v>550</v>
      </c>
      <c r="M12" s="25"/>
    </row>
    <row r="13" spans="1:13" s="26" customFormat="1" ht="12.75" customHeight="1" x14ac:dyDescent="0.2">
      <c r="A13" s="16">
        <v>10</v>
      </c>
      <c r="B13" s="17" t="s">
        <v>45</v>
      </c>
      <c r="C13" s="18" t="s">
        <v>20</v>
      </c>
      <c r="D13" s="19">
        <v>45137</v>
      </c>
      <c r="E13" s="20">
        <v>42797</v>
      </c>
      <c r="F13" s="18" t="s">
        <v>21</v>
      </c>
      <c r="G13" s="19">
        <v>40691</v>
      </c>
      <c r="H13" s="21">
        <v>42810</v>
      </c>
      <c r="I13" s="22">
        <v>10870</v>
      </c>
      <c r="J13" s="21">
        <v>42810</v>
      </c>
      <c r="K13" s="23">
        <v>0.25</v>
      </c>
      <c r="L13" s="24">
        <v>550</v>
      </c>
      <c r="M13" s="25"/>
    </row>
    <row r="14" spans="1:13" s="26" customFormat="1" ht="12.75" customHeight="1" x14ac:dyDescent="0.2">
      <c r="A14" s="16">
        <v>11</v>
      </c>
      <c r="B14" s="17" t="s">
        <v>46</v>
      </c>
      <c r="C14" s="18" t="s">
        <v>20</v>
      </c>
      <c r="D14" s="19">
        <v>44905</v>
      </c>
      <c r="E14" s="20">
        <v>42788</v>
      </c>
      <c r="F14" s="18" t="s">
        <v>21</v>
      </c>
      <c r="G14" s="19">
        <v>40316</v>
      </c>
      <c r="H14" s="21">
        <v>42795</v>
      </c>
      <c r="I14" s="22">
        <v>10861</v>
      </c>
      <c r="J14" s="21">
        <v>42795</v>
      </c>
      <c r="K14" s="23">
        <v>15</v>
      </c>
      <c r="L14" s="24">
        <v>550</v>
      </c>
      <c r="M14" s="25"/>
    </row>
    <row r="15" spans="1:13" s="26" customFormat="1" ht="12.75" customHeight="1" x14ac:dyDescent="0.2">
      <c r="A15" s="16">
        <v>12</v>
      </c>
      <c r="B15" s="17" t="s">
        <v>47</v>
      </c>
      <c r="C15" s="18" t="s">
        <v>20</v>
      </c>
      <c r="D15" s="19">
        <v>44887</v>
      </c>
      <c r="E15" s="20">
        <v>42787</v>
      </c>
      <c r="F15" s="18" t="s">
        <v>21</v>
      </c>
      <c r="G15" s="19">
        <v>40318</v>
      </c>
      <c r="H15" s="21">
        <v>42795</v>
      </c>
      <c r="I15" s="22">
        <v>10863</v>
      </c>
      <c r="J15" s="21">
        <v>42795</v>
      </c>
      <c r="K15" s="23">
        <v>4</v>
      </c>
      <c r="L15" s="24">
        <v>550</v>
      </c>
      <c r="M15" s="25"/>
    </row>
    <row r="16" spans="1:13" s="26" customFormat="1" ht="12.75" customHeight="1" x14ac:dyDescent="0.2">
      <c r="A16" s="16">
        <v>13</v>
      </c>
      <c r="B16" s="17" t="s">
        <v>47</v>
      </c>
      <c r="C16" s="18" t="s">
        <v>20</v>
      </c>
      <c r="D16" s="19">
        <v>44888</v>
      </c>
      <c r="E16" s="20">
        <v>42787</v>
      </c>
      <c r="F16" s="18" t="s">
        <v>21</v>
      </c>
      <c r="G16" s="19">
        <v>40317</v>
      </c>
      <c r="H16" s="21">
        <v>42795</v>
      </c>
      <c r="I16" s="22">
        <v>10864</v>
      </c>
      <c r="J16" s="21">
        <v>42795</v>
      </c>
      <c r="K16" s="23">
        <v>2</v>
      </c>
      <c r="L16" s="24">
        <v>666.56</v>
      </c>
      <c r="M16" s="25"/>
    </row>
    <row r="17" spans="1:13" s="26" customFormat="1" ht="12.75" customHeight="1" x14ac:dyDescent="0.2">
      <c r="A17" s="16">
        <v>14</v>
      </c>
      <c r="B17" s="17" t="s">
        <v>48</v>
      </c>
      <c r="C17" s="18" t="s">
        <v>20</v>
      </c>
      <c r="D17" s="19">
        <v>44894</v>
      </c>
      <c r="E17" s="20">
        <v>42787</v>
      </c>
      <c r="F17" s="18" t="s">
        <v>21</v>
      </c>
      <c r="G17" s="19">
        <v>40315</v>
      </c>
      <c r="H17" s="21">
        <v>42795</v>
      </c>
      <c r="I17" s="22">
        <v>10862</v>
      </c>
      <c r="J17" s="21">
        <v>42795</v>
      </c>
      <c r="K17" s="23">
        <v>15</v>
      </c>
      <c r="L17" s="24">
        <v>4999.2</v>
      </c>
      <c r="M17" s="25"/>
    </row>
    <row r="18" spans="1:13" s="26" customFormat="1" ht="12.75" customHeight="1" x14ac:dyDescent="0.2">
      <c r="A18" s="16">
        <v>15</v>
      </c>
      <c r="B18" s="17" t="s">
        <v>49</v>
      </c>
      <c r="C18" s="18" t="s">
        <v>20</v>
      </c>
      <c r="D18" s="19">
        <v>44830</v>
      </c>
      <c r="E18" s="20">
        <v>42786</v>
      </c>
      <c r="F18" s="18" t="s">
        <v>21</v>
      </c>
      <c r="G18" s="19">
        <v>40312</v>
      </c>
      <c r="H18" s="21">
        <v>42795</v>
      </c>
      <c r="I18" s="22">
        <v>10860</v>
      </c>
      <c r="J18" s="21">
        <v>42795</v>
      </c>
      <c r="K18" s="23">
        <v>15</v>
      </c>
      <c r="L18" s="24">
        <v>550</v>
      </c>
      <c r="M18" s="25"/>
    </row>
    <row r="19" spans="1:13" s="26" customFormat="1" ht="12.75" customHeight="1" x14ac:dyDescent="0.2">
      <c r="A19" s="16">
        <v>16</v>
      </c>
      <c r="B19" s="17" t="s">
        <v>50</v>
      </c>
      <c r="C19" s="18" t="s">
        <v>20</v>
      </c>
      <c r="D19" s="19">
        <v>44533</v>
      </c>
      <c r="E19" s="20">
        <v>42775</v>
      </c>
      <c r="F19" s="18" t="s">
        <v>21</v>
      </c>
      <c r="G19" s="19">
        <v>40109</v>
      </c>
      <c r="H19" s="21">
        <v>42783</v>
      </c>
      <c r="I19" s="22">
        <v>10847</v>
      </c>
      <c r="J19" s="21">
        <v>42783</v>
      </c>
      <c r="K19" s="23">
        <v>8</v>
      </c>
      <c r="L19" s="24">
        <v>2666.24</v>
      </c>
      <c r="M19" s="25"/>
    </row>
    <row r="20" spans="1:13" s="26" customFormat="1" ht="12.75" customHeight="1" x14ac:dyDescent="0.2">
      <c r="A20" s="16">
        <v>17</v>
      </c>
      <c r="B20" s="17" t="s">
        <v>51</v>
      </c>
      <c r="C20" s="18" t="s">
        <v>20</v>
      </c>
      <c r="D20" s="19">
        <v>44837</v>
      </c>
      <c r="E20" s="20">
        <v>42786</v>
      </c>
      <c r="F20" s="18" t="s">
        <v>21</v>
      </c>
      <c r="G20" s="19">
        <v>40313</v>
      </c>
      <c r="H20" s="21">
        <v>42795</v>
      </c>
      <c r="I20" s="22">
        <v>10858</v>
      </c>
      <c r="J20" s="21">
        <v>42795</v>
      </c>
      <c r="K20" s="23">
        <v>17.5</v>
      </c>
      <c r="L20" s="24">
        <v>5832.4</v>
      </c>
      <c r="M20" s="25"/>
    </row>
    <row r="21" spans="1:13" s="26" customFormat="1" ht="12.75" customHeight="1" x14ac:dyDescent="0.2">
      <c r="A21" s="16">
        <v>18</v>
      </c>
      <c r="B21" s="17" t="s">
        <v>52</v>
      </c>
      <c r="C21" s="18" t="s">
        <v>20</v>
      </c>
      <c r="D21" s="19">
        <v>44378</v>
      </c>
      <c r="E21" s="20">
        <v>42772</v>
      </c>
      <c r="F21" s="18" t="s">
        <v>21</v>
      </c>
      <c r="G21" s="19">
        <v>40108</v>
      </c>
      <c r="H21" s="21">
        <v>42783</v>
      </c>
      <c r="I21" s="22">
        <v>10844</v>
      </c>
      <c r="J21" s="21">
        <v>42783</v>
      </c>
      <c r="K21" s="23">
        <v>4</v>
      </c>
      <c r="L21" s="24">
        <v>1333.12</v>
      </c>
      <c r="M21" s="25"/>
    </row>
    <row r="22" spans="1:13" s="26" customFormat="1" ht="12.75" customHeight="1" x14ac:dyDescent="0.2">
      <c r="A22" s="16">
        <v>19</v>
      </c>
      <c r="B22" s="17" t="s">
        <v>53</v>
      </c>
      <c r="C22" s="18" t="s">
        <v>20</v>
      </c>
      <c r="D22" s="19">
        <v>45274</v>
      </c>
      <c r="E22" s="20">
        <v>42803</v>
      </c>
      <c r="F22" s="18" t="s">
        <v>21</v>
      </c>
      <c r="G22" s="19">
        <v>40795</v>
      </c>
      <c r="H22" s="21">
        <v>42814</v>
      </c>
      <c r="I22" s="22">
        <v>10871</v>
      </c>
      <c r="J22" s="21">
        <v>42814</v>
      </c>
      <c r="K22" s="23">
        <v>15</v>
      </c>
      <c r="L22" s="24">
        <v>4999.2</v>
      </c>
      <c r="M22" s="25"/>
    </row>
    <row r="23" spans="1:13" s="26" customFormat="1" ht="12.75" customHeight="1" x14ac:dyDescent="0.2">
      <c r="A23" s="16">
        <v>20</v>
      </c>
      <c r="B23" s="17" t="s">
        <v>54</v>
      </c>
      <c r="C23" s="18" t="s">
        <v>20</v>
      </c>
      <c r="D23" s="19">
        <v>45312</v>
      </c>
      <c r="E23" s="20">
        <v>42803</v>
      </c>
      <c r="F23" s="18" t="s">
        <v>21</v>
      </c>
      <c r="G23" s="19">
        <v>40796</v>
      </c>
      <c r="H23" s="21">
        <v>42814</v>
      </c>
      <c r="I23" s="22">
        <v>10873</v>
      </c>
      <c r="J23" s="21">
        <v>42814</v>
      </c>
      <c r="K23" s="23">
        <v>14.5</v>
      </c>
      <c r="L23" s="24">
        <v>550</v>
      </c>
      <c r="M23" s="25"/>
    </row>
    <row r="24" spans="1:13" s="33" customFormat="1" x14ac:dyDescent="0.2">
      <c r="A24" s="27" t="s">
        <v>8</v>
      </c>
      <c r="B24" s="28"/>
      <c r="C24" s="29"/>
      <c r="D24" s="19"/>
      <c r="E24" s="30"/>
      <c r="F24" s="29"/>
      <c r="G24" s="31"/>
      <c r="H24" s="30"/>
      <c r="I24" s="22"/>
      <c r="J24" s="30"/>
      <c r="K24" s="13" t="s">
        <v>9</v>
      </c>
      <c r="L24" s="13" t="s">
        <v>10</v>
      </c>
      <c r="M24" s="32" t="s">
        <v>10</v>
      </c>
    </row>
    <row r="25" spans="1:13" s="33" customFormat="1" ht="55.5" customHeight="1" x14ac:dyDescent="0.2">
      <c r="A25" s="34" t="s">
        <v>11</v>
      </c>
      <c r="B25" s="35"/>
      <c r="C25" s="36"/>
      <c r="D25" s="36"/>
      <c r="E25" s="36"/>
      <c r="F25" s="36"/>
      <c r="G25" s="36"/>
      <c r="H25" s="36"/>
      <c r="I25" s="36"/>
      <c r="J25" s="36"/>
      <c r="K25" s="23">
        <v>483.2</v>
      </c>
      <c r="L25" s="22">
        <v>29</v>
      </c>
      <c r="M25" s="37">
        <v>63</v>
      </c>
    </row>
    <row r="26" spans="1:13" ht="53.25" customHeight="1" x14ac:dyDescent="0.2">
      <c r="A26" s="34" t="s">
        <v>12</v>
      </c>
      <c r="B26" s="35"/>
      <c r="C26" s="36"/>
      <c r="D26" s="36"/>
      <c r="E26" s="36"/>
      <c r="F26" s="36"/>
      <c r="G26" s="36"/>
      <c r="H26" s="36"/>
      <c r="I26" s="36"/>
      <c r="J26" s="36"/>
      <c r="K26" s="38">
        <v>246.6</v>
      </c>
      <c r="L26" s="37">
        <v>6</v>
      </c>
      <c r="M26" s="37">
        <v>15</v>
      </c>
    </row>
    <row r="27" spans="1:13" x14ac:dyDescent="0.2">
      <c r="B27" s="40"/>
    </row>
    <row r="28" spans="1:13" x14ac:dyDescent="0.2">
      <c r="B28" s="40"/>
    </row>
    <row r="29" spans="1:13" x14ac:dyDescent="0.2">
      <c r="B29" s="40"/>
    </row>
    <row r="30" spans="1:13" x14ac:dyDescent="0.2">
      <c r="B30" s="40"/>
    </row>
    <row r="31" spans="1:13" x14ac:dyDescent="0.2">
      <c r="B31" s="40"/>
    </row>
    <row r="32" spans="1:13" x14ac:dyDescent="0.2">
      <c r="B32" s="40"/>
    </row>
    <row r="33" spans="1:16" x14ac:dyDescent="0.2">
      <c r="B33" s="40"/>
    </row>
    <row r="34" spans="1:16" x14ac:dyDescent="0.2">
      <c r="B34" s="40"/>
    </row>
    <row r="35" spans="1:16" x14ac:dyDescent="0.2">
      <c r="B35" s="40"/>
    </row>
    <row r="36" spans="1:16" x14ac:dyDescent="0.2">
      <c r="B36" s="40"/>
    </row>
    <row r="37" spans="1:16" x14ac:dyDescent="0.2">
      <c r="B37" s="40"/>
    </row>
    <row r="38" spans="1:16" s="46" customFormat="1" ht="15" customHeight="1" x14ac:dyDescent="0.25">
      <c r="A38" s="44" t="s">
        <v>17</v>
      </c>
      <c r="B38" s="45"/>
      <c r="C38" s="44"/>
      <c r="D38" s="44"/>
      <c r="E38" s="44"/>
      <c r="F38" s="44"/>
      <c r="G38" s="44"/>
      <c r="H38" s="44"/>
      <c r="J38" s="44"/>
      <c r="K38" s="47" t="s">
        <v>13</v>
      </c>
      <c r="L38" s="47"/>
      <c r="P38" s="48"/>
    </row>
    <row r="39" spans="1:16" s="49" customFormat="1" ht="15" hidden="1" customHeight="1" x14ac:dyDescent="0.25">
      <c r="B39" s="50"/>
      <c r="J39" s="50" t="s">
        <v>14</v>
      </c>
      <c r="K39" s="50"/>
      <c r="L39" s="50"/>
      <c r="M39" s="51"/>
      <c r="N39" s="52"/>
    </row>
    <row r="40" spans="1:16" s="49" customFormat="1" ht="15" customHeight="1" x14ac:dyDescent="0.25">
      <c r="B40" s="50"/>
      <c r="J40" s="50"/>
      <c r="K40" s="50"/>
      <c r="L40" s="50"/>
      <c r="M40" s="51"/>
      <c r="N40" s="52"/>
    </row>
    <row r="41" spans="1:16" s="49" customFormat="1" ht="15" customHeight="1" x14ac:dyDescent="0.25">
      <c r="B41" s="50"/>
      <c r="J41" s="50"/>
      <c r="K41" s="50"/>
      <c r="L41" s="50"/>
      <c r="M41" s="51"/>
      <c r="N41" s="52"/>
    </row>
    <row r="42" spans="1:16" s="49" customFormat="1" ht="15" customHeight="1" x14ac:dyDescent="0.25">
      <c r="B42" s="50"/>
      <c r="J42" s="50"/>
      <c r="K42" s="50"/>
      <c r="L42" s="50"/>
      <c r="M42" s="51"/>
      <c r="N42" s="52"/>
    </row>
    <row r="43" spans="1:16" s="49" customFormat="1" ht="15" customHeight="1" x14ac:dyDescent="0.25">
      <c r="B43" s="50"/>
      <c r="J43" s="50"/>
      <c r="K43" s="50"/>
      <c r="L43" s="50"/>
      <c r="M43" s="51"/>
      <c r="N43" s="52"/>
    </row>
    <row r="44" spans="1:16" s="49" customFormat="1" ht="15" customHeight="1" x14ac:dyDescent="0.25">
      <c r="B44" s="50"/>
      <c r="J44" s="50"/>
      <c r="K44" s="50"/>
      <c r="L44" s="50"/>
      <c r="M44" s="51"/>
      <c r="N44" s="52"/>
    </row>
    <row r="45" spans="1:16" s="49" customFormat="1" ht="15" customHeight="1" x14ac:dyDescent="0.25">
      <c r="B45" s="50"/>
      <c r="J45" s="50"/>
      <c r="K45" s="50"/>
      <c r="L45" s="50"/>
      <c r="M45" s="51"/>
      <c r="N45" s="52"/>
    </row>
    <row r="46" spans="1:16" s="49" customFormat="1" ht="15" customHeight="1" x14ac:dyDescent="0.25">
      <c r="B46" s="50"/>
      <c r="J46" s="50"/>
      <c r="K46" s="50"/>
      <c r="L46" s="50"/>
      <c r="M46" s="51"/>
      <c r="N46" s="52"/>
    </row>
    <row r="47" spans="1:16" s="49" customFormat="1" ht="15" customHeight="1" x14ac:dyDescent="0.25">
      <c r="B47" s="50"/>
      <c r="J47" s="50"/>
      <c r="K47" s="50"/>
      <c r="L47" s="50"/>
      <c r="M47" s="51"/>
      <c r="N47" s="52"/>
    </row>
    <row r="48" spans="1:16" s="49" customFormat="1" ht="15" customHeight="1" x14ac:dyDescent="0.25">
      <c r="B48" s="50"/>
      <c r="J48" s="50"/>
      <c r="K48" s="50"/>
      <c r="L48" s="50"/>
      <c r="M48" s="51"/>
      <c r="N48" s="52"/>
    </row>
    <row r="49" spans="1:14" s="49" customFormat="1" ht="15" customHeight="1" x14ac:dyDescent="0.25">
      <c r="B49" s="50"/>
      <c r="J49" s="50"/>
      <c r="K49" s="50"/>
      <c r="L49" s="50"/>
      <c r="M49" s="51"/>
      <c r="N49" s="52"/>
    </row>
    <row r="50" spans="1:14" s="49" customFormat="1" ht="15" customHeight="1" x14ac:dyDescent="0.25">
      <c r="B50" s="50"/>
      <c r="J50" s="50"/>
      <c r="K50" s="50"/>
      <c r="L50" s="50"/>
      <c r="M50" s="51"/>
      <c r="N50" s="52"/>
    </row>
    <row r="51" spans="1:14" s="49" customFormat="1" ht="15" customHeight="1" x14ac:dyDescent="0.25">
      <c r="B51" s="50"/>
      <c r="J51" s="50"/>
      <c r="K51" s="50"/>
      <c r="L51" s="50"/>
      <c r="M51" s="51"/>
      <c r="N51" s="52"/>
    </row>
    <row r="52" spans="1:14" s="49" customFormat="1" ht="15" customHeight="1" x14ac:dyDescent="0.25">
      <c r="B52" s="50"/>
      <c r="J52" s="50"/>
      <c r="K52" s="50"/>
      <c r="L52" s="50"/>
      <c r="M52" s="51"/>
      <c r="N52" s="52"/>
    </row>
    <row r="53" spans="1:14" s="49" customFormat="1" ht="15" customHeight="1" x14ac:dyDescent="0.25">
      <c r="B53" s="50"/>
      <c r="J53" s="50"/>
      <c r="K53" s="50"/>
      <c r="L53" s="50"/>
      <c r="M53" s="51"/>
      <c r="N53" s="52"/>
    </row>
    <row r="54" spans="1:14" s="49" customFormat="1" ht="15" customHeight="1" x14ac:dyDescent="0.25">
      <c r="B54" s="50"/>
      <c r="J54" s="50"/>
      <c r="K54" s="50"/>
      <c r="L54" s="50"/>
      <c r="M54" s="51"/>
      <c r="N54" s="52"/>
    </row>
    <row r="55" spans="1:14" s="49" customFormat="1" ht="15" customHeight="1" x14ac:dyDescent="0.25">
      <c r="B55" s="50"/>
      <c r="J55" s="50"/>
      <c r="K55" s="50"/>
      <c r="L55" s="50"/>
      <c r="M55" s="51"/>
      <c r="N55" s="52"/>
    </row>
    <row r="56" spans="1:14" s="49" customFormat="1" ht="15" customHeight="1" x14ac:dyDescent="0.25">
      <c r="B56" s="50"/>
      <c r="J56" s="50"/>
      <c r="K56" s="50"/>
      <c r="L56" s="50"/>
      <c r="M56" s="51"/>
      <c r="N56" s="52"/>
    </row>
    <row r="57" spans="1:14" s="53" customFormat="1" x14ac:dyDescent="0.2">
      <c r="B57" s="54"/>
      <c r="I57" s="55"/>
      <c r="J57" s="56"/>
      <c r="K57" s="57"/>
      <c r="L57" s="57"/>
      <c r="M57" s="57"/>
      <c r="N57" s="58"/>
    </row>
    <row r="58" spans="1:14" s="53" customFormat="1" ht="15.75" customHeight="1" x14ac:dyDescent="0.2">
      <c r="A58" s="59" t="s">
        <v>15</v>
      </c>
      <c r="B58" s="59"/>
      <c r="C58" s="60"/>
      <c r="D58" s="60"/>
      <c r="E58" s="60"/>
      <c r="F58" s="60"/>
      <c r="G58" s="60"/>
      <c r="H58" s="60"/>
      <c r="I58" s="60"/>
      <c r="J58" s="60"/>
      <c r="K58" s="57"/>
      <c r="L58" s="57"/>
      <c r="M58" s="57"/>
      <c r="N58" s="58"/>
    </row>
    <row r="59" spans="1:14" s="53" customFormat="1" x14ac:dyDescent="0.2">
      <c r="B59" s="54"/>
      <c r="J59" s="60"/>
      <c r="K59" s="57"/>
      <c r="L59" s="57"/>
      <c r="M59" s="57"/>
      <c r="N59" s="58"/>
    </row>
    <row r="60" spans="1:14" s="53" customFormat="1" x14ac:dyDescent="0.2">
      <c r="B60" s="61"/>
      <c r="K60" s="57"/>
      <c r="L60" s="57"/>
      <c r="M60" s="57"/>
      <c r="N60" s="58"/>
    </row>
    <row r="61" spans="1:14" s="53" customFormat="1" x14ac:dyDescent="0.2">
      <c r="B61" s="61"/>
      <c r="K61" s="57"/>
      <c r="L61" s="57"/>
      <c r="M61" s="57"/>
      <c r="N61" s="58"/>
    </row>
    <row r="62" spans="1:14" s="53" customFormat="1" x14ac:dyDescent="0.2">
      <c r="B62" s="61"/>
      <c r="K62" s="57"/>
      <c r="L62" s="57"/>
      <c r="M62" s="57"/>
      <c r="N62" s="58"/>
    </row>
    <row r="63" spans="1:14" s="53" customFormat="1" x14ac:dyDescent="0.2">
      <c r="B63" s="61"/>
      <c r="K63" s="57"/>
      <c r="L63" s="57"/>
      <c r="M63" s="57"/>
      <c r="N63" s="58"/>
    </row>
    <row r="64" spans="1:14" s="53" customFormat="1" ht="45" customHeight="1" x14ac:dyDescent="0.2">
      <c r="A64" s="62"/>
      <c r="B64" s="61"/>
      <c r="C64" s="62"/>
      <c r="D64" s="62"/>
      <c r="E64" s="62"/>
      <c r="F64" s="62"/>
      <c r="G64" s="62"/>
      <c r="H64" s="62"/>
      <c r="I64" s="62"/>
      <c r="K64" s="57"/>
      <c r="L64" s="57"/>
      <c r="M64" s="57"/>
      <c r="N64" s="58"/>
    </row>
  </sheetData>
  <mergeCells count="10">
    <mergeCell ref="A25:B25"/>
    <mergeCell ref="A26:B26"/>
    <mergeCell ref="K38:L38"/>
    <mergeCell ref="A58:B58"/>
    <mergeCell ref="A1:L1"/>
    <mergeCell ref="A2:L2"/>
    <mergeCell ref="C3:E3"/>
    <mergeCell ref="F3:H3"/>
    <mergeCell ref="I3:J3"/>
    <mergeCell ref="A24:B24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январь</vt:lpstr>
      <vt:lpstr>лукиной</vt:lpstr>
      <vt:lpstr>лукиной (2)</vt:lpstr>
      <vt:lpstr>лукиной!Область_печати</vt:lpstr>
      <vt:lpstr>'лукиной (2)'!Область_печати</vt:lpstr>
      <vt:lpstr>январь!Область_печати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2017-04-19T07:04:02Z</dcterms:created>
  <dcterms:modified xsi:type="dcterms:W3CDTF">2017-04-19T07:10:16Z</dcterms:modified>
</cp:coreProperties>
</file>