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270"/>
  </bookViews>
  <sheets>
    <sheet name="март" sheetId="1" r:id="rId1"/>
  </sheets>
  <externalReferences>
    <externalReference r:id="rId2"/>
  </externalReferences>
  <definedNames>
    <definedName name="_xlnm.Print_Area" localSheetId="0">март!$A$1:$L$58</definedName>
  </definedName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<sst xmlns="http://schemas.openxmlformats.org/spreadsheetml/2006/main" count="19" uniqueCount="18">
  <si>
    <t>Количество заявок по договорам присоединения к электричеким сетям</t>
  </si>
  <si>
    <t>для раскрытия информации за март 2017 г</t>
  </si>
  <si>
    <t>№ п/п</t>
  </si>
  <si>
    <t>Наименование заявителя</t>
  </si>
  <si>
    <t>Номер, дата поступления заявки,</t>
  </si>
  <si>
    <t>Номер, дата технических условий</t>
  </si>
  <si>
    <t>Номер, дата заключения договора</t>
  </si>
  <si>
    <t>Присоединяемая мощность, кВт</t>
  </si>
  <si>
    <t>Стоимость договора (с НДС), 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</si>
  <si>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</si>
  <si>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</si>
  <si>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</si>
  <si>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</si>
  <si>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</si>
  <si>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Ведущий инженер</t>
  </si>
  <si>
    <t>В.В. Апанасенко</t>
  </si>
  <si>
    <t>Руководитель группы тепло-электроэнергетики                                                                          Апанасенко В.В.</t>
  </si>
  <si>
    <t>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</si>
</sst>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5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bgenco.local\share\SGK_KK_&#1054;&#1073;&#1097;&#1080;&#1077;_&#1087;&#1072;&#1087;&#1082;&#1080;_&#1086;&#1090;&#1076;&#1077;&#1083;&#1086;&#1074;\&#1062;&#1054;&#1050;-&#1069;&#1069;\&#1086;&#1090;&#1095;&#1077;&#1090;%20&#1101;&#1083;&#1077;&#1082;&#1090;&#1088;&#1086;\2017\&#1056;&#1069;&#1050;%202017\&#1076;&#1083;&#1103;%20&#1056;&#1069;&#1050;%202017%20&#1084;&#1072;&#1088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7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>
        <row r="140">
          <cell r="E140" t="str">
            <v>РТД-17/</v>
          </cell>
          <cell r="F140">
            <v>44777</v>
          </cell>
          <cell r="G140">
            <v>42783</v>
          </cell>
          <cell r="H140" t="str">
            <v>КЦО-17/</v>
          </cell>
          <cell r="I140">
            <v>40215</v>
          </cell>
          <cell r="J140">
            <v>42788</v>
          </cell>
          <cell r="P140">
            <v>15</v>
          </cell>
          <cell r="R140">
            <v>550</v>
          </cell>
          <cell r="T140">
            <v>10857</v>
          </cell>
          <cell r="U140">
            <v>42788</v>
          </cell>
        </row>
        <row r="141">
          <cell r="E141" t="str">
            <v>РТД-17/</v>
          </cell>
          <cell r="F141">
            <v>44753</v>
          </cell>
          <cell r="G141">
            <v>42782</v>
          </cell>
          <cell r="H141" t="str">
            <v>КЦО-17/</v>
          </cell>
          <cell r="I141">
            <v>40216</v>
          </cell>
          <cell r="J141">
            <v>42788</v>
          </cell>
          <cell r="P141">
            <v>15</v>
          </cell>
          <cell r="R141">
            <v>550</v>
          </cell>
          <cell r="T141">
            <v>10855</v>
          </cell>
          <cell r="U141">
            <v>42788</v>
          </cell>
        </row>
        <row r="142">
          <cell r="E142" t="str">
            <v>РТД-17/</v>
          </cell>
          <cell r="F142">
            <v>44090</v>
          </cell>
          <cell r="G142">
            <v>42760</v>
          </cell>
          <cell r="H142" t="str">
            <v>КЦО-17/</v>
          </cell>
          <cell r="I142">
            <v>39795</v>
          </cell>
          <cell r="J142">
            <v>42768</v>
          </cell>
          <cell r="P142">
            <v>15</v>
          </cell>
          <cell r="R142">
            <v>550</v>
          </cell>
          <cell r="T142">
            <v>10839</v>
          </cell>
          <cell r="U142">
            <v>42768</v>
          </cell>
        </row>
        <row r="143">
          <cell r="E143" t="str">
            <v>РТД-16/</v>
          </cell>
          <cell r="F143">
            <v>40357</v>
          </cell>
          <cell r="G143">
            <v>42576</v>
          </cell>
          <cell r="H143" t="str">
            <v>КЦО-16/</v>
          </cell>
          <cell r="I143">
            <v>38801</v>
          </cell>
          <cell r="J143">
            <v>42698</v>
          </cell>
          <cell r="P143">
            <v>15</v>
          </cell>
          <cell r="R143">
            <v>550</v>
          </cell>
          <cell r="T143">
            <v>10710</v>
          </cell>
          <cell r="U143">
            <v>42698</v>
          </cell>
        </row>
        <row r="144">
          <cell r="E144" t="str">
            <v>РТД-16/</v>
          </cell>
          <cell r="F144">
            <v>43467</v>
          </cell>
          <cell r="G144">
            <v>42726</v>
          </cell>
          <cell r="H144" t="str">
            <v>КЦО-16/</v>
          </cell>
          <cell r="I144">
            <v>39305</v>
          </cell>
          <cell r="J144">
            <v>42732</v>
          </cell>
          <cell r="P144">
            <v>6.5</v>
          </cell>
          <cell r="R144">
            <v>550</v>
          </cell>
          <cell r="T144">
            <v>10824</v>
          </cell>
          <cell r="U144">
            <v>42732</v>
          </cell>
        </row>
        <row r="145">
          <cell r="E145" t="str">
            <v>РТД-17/</v>
          </cell>
          <cell r="F145">
            <v>44783</v>
          </cell>
          <cell r="G145">
            <v>42783</v>
          </cell>
          <cell r="H145" t="str">
            <v>КЦО-17/</v>
          </cell>
          <cell r="I145">
            <v>40217</v>
          </cell>
          <cell r="J145">
            <v>42788</v>
          </cell>
          <cell r="P145">
            <v>6</v>
          </cell>
          <cell r="R145">
            <v>550</v>
          </cell>
          <cell r="T145">
            <v>10856</v>
          </cell>
          <cell r="U145">
            <v>42788</v>
          </cell>
        </row>
        <row r="146">
          <cell r="E146" t="str">
            <v>РТД-17/</v>
          </cell>
          <cell r="F146">
            <v>44817</v>
          </cell>
          <cell r="G146">
            <v>42786</v>
          </cell>
          <cell r="H146" t="str">
            <v>КЦО-17/</v>
          </cell>
          <cell r="I146">
            <v>40314</v>
          </cell>
          <cell r="J146">
            <v>42795</v>
          </cell>
          <cell r="P146">
            <v>5</v>
          </cell>
          <cell r="R146">
            <v>550</v>
          </cell>
          <cell r="T146">
            <v>10859</v>
          </cell>
          <cell r="U146">
            <v>42795</v>
          </cell>
        </row>
        <row r="147">
          <cell r="E147" t="str">
            <v>РТД-17/</v>
          </cell>
          <cell r="F147">
            <v>44665</v>
          </cell>
          <cell r="G147">
            <v>42780</v>
          </cell>
          <cell r="H147" t="str">
            <v>КЦО-17/</v>
          </cell>
          <cell r="I147">
            <v>40220</v>
          </cell>
          <cell r="J147">
            <v>42788</v>
          </cell>
          <cell r="P147">
            <v>23.2</v>
          </cell>
          <cell r="R147">
            <v>7732.1</v>
          </cell>
          <cell r="T147">
            <v>10851</v>
          </cell>
          <cell r="U147">
            <v>42788</v>
          </cell>
        </row>
        <row r="148">
          <cell r="E148" t="str">
            <v>РТД-17/</v>
          </cell>
          <cell r="F148">
            <v>45198</v>
          </cell>
          <cell r="G148">
            <v>42800</v>
          </cell>
          <cell r="H148" t="str">
            <v>КЦО-17/</v>
          </cell>
          <cell r="I148">
            <v>40690</v>
          </cell>
          <cell r="J148">
            <v>42810</v>
          </cell>
          <cell r="P148">
            <v>5</v>
          </cell>
          <cell r="R148">
            <v>550</v>
          </cell>
          <cell r="T148">
            <v>10868</v>
          </cell>
          <cell r="U148">
            <v>42810</v>
          </cell>
        </row>
        <row r="149">
          <cell r="E149" t="str">
            <v>РТД-17/</v>
          </cell>
          <cell r="F149">
            <v>45137</v>
          </cell>
          <cell r="G149">
            <v>42797</v>
          </cell>
          <cell r="H149" t="str">
            <v>КЦО-17/</v>
          </cell>
          <cell r="I149">
            <v>40691</v>
          </cell>
          <cell r="J149">
            <v>42810</v>
          </cell>
          <cell r="P149">
            <v>0.25</v>
          </cell>
          <cell r="R149">
            <v>550</v>
          </cell>
          <cell r="T149">
            <v>10870</v>
          </cell>
          <cell r="U149">
            <v>42810</v>
          </cell>
        </row>
        <row r="150">
          <cell r="E150" t="str">
            <v>РТД-17/</v>
          </cell>
          <cell r="F150">
            <v>44905</v>
          </cell>
          <cell r="G150">
            <v>42788</v>
          </cell>
          <cell r="H150" t="str">
            <v>КЦО-17/</v>
          </cell>
          <cell r="I150">
            <v>40316</v>
          </cell>
          <cell r="J150">
            <v>42795</v>
          </cell>
          <cell r="P150">
            <v>15</v>
          </cell>
          <cell r="R150">
            <v>550</v>
          </cell>
          <cell r="T150">
            <v>10861</v>
          </cell>
          <cell r="U150">
            <v>42795</v>
          </cell>
        </row>
        <row r="151">
          <cell r="E151" t="str">
            <v>РТД-17/</v>
          </cell>
          <cell r="F151">
            <v>44887</v>
          </cell>
          <cell r="G151">
            <v>42787</v>
          </cell>
          <cell r="H151" t="str">
            <v>КЦО-17/</v>
          </cell>
          <cell r="I151">
            <v>40318</v>
          </cell>
          <cell r="J151">
            <v>42795</v>
          </cell>
          <cell r="P151">
            <v>4</v>
          </cell>
          <cell r="R151">
            <v>550</v>
          </cell>
          <cell r="T151">
            <v>10863</v>
          </cell>
          <cell r="U151">
            <v>42795</v>
          </cell>
        </row>
        <row r="152">
          <cell r="E152" t="str">
            <v>РТД-17/</v>
          </cell>
          <cell r="F152">
            <v>44888</v>
          </cell>
          <cell r="G152">
            <v>42787</v>
          </cell>
          <cell r="H152" t="str">
            <v>КЦО-17/</v>
          </cell>
          <cell r="I152">
            <v>40317</v>
          </cell>
          <cell r="J152">
            <v>42795</v>
          </cell>
          <cell r="P152">
            <v>2</v>
          </cell>
          <cell r="R152">
            <v>666.56</v>
          </cell>
          <cell r="T152">
            <v>10864</v>
          </cell>
          <cell r="U152">
            <v>42795</v>
          </cell>
        </row>
        <row r="153">
          <cell r="E153" t="str">
            <v>РТД-17/</v>
          </cell>
          <cell r="F153">
            <v>44894</v>
          </cell>
          <cell r="G153">
            <v>42787</v>
          </cell>
          <cell r="H153" t="str">
            <v>КЦО-17/</v>
          </cell>
          <cell r="I153">
            <v>40315</v>
          </cell>
          <cell r="J153">
            <v>42795</v>
          </cell>
          <cell r="P153">
            <v>15</v>
          </cell>
          <cell r="R153">
            <v>4999.2</v>
          </cell>
          <cell r="T153">
            <v>10862</v>
          </cell>
          <cell r="U153">
            <v>42795</v>
          </cell>
        </row>
        <row r="154">
          <cell r="E154" t="str">
            <v>РТД-17/</v>
          </cell>
          <cell r="F154">
            <v>44830</v>
          </cell>
          <cell r="G154">
            <v>42786</v>
          </cell>
          <cell r="H154" t="str">
            <v>КЦО-17/</v>
          </cell>
          <cell r="I154">
            <v>40312</v>
          </cell>
          <cell r="J154">
            <v>42795</v>
          </cell>
          <cell r="P154">
            <v>15</v>
          </cell>
          <cell r="R154">
            <v>550</v>
          </cell>
          <cell r="T154">
            <v>10860</v>
          </cell>
          <cell r="U154">
            <v>42795</v>
          </cell>
        </row>
        <row r="155">
          <cell r="E155" t="str">
            <v>РТД-17/</v>
          </cell>
          <cell r="F155">
            <v>44533</v>
          </cell>
          <cell r="G155">
            <v>42775</v>
          </cell>
          <cell r="H155" t="str">
            <v>КЦО-17/</v>
          </cell>
          <cell r="I155">
            <v>40109</v>
          </cell>
          <cell r="J155">
            <v>42783</v>
          </cell>
          <cell r="P155">
            <v>8</v>
          </cell>
          <cell r="R155">
            <v>2666.24</v>
          </cell>
          <cell r="T155">
            <v>10847</v>
          </cell>
          <cell r="U155">
            <v>42783</v>
          </cell>
        </row>
        <row r="156">
          <cell r="E156" t="str">
            <v>РТД-17/</v>
          </cell>
          <cell r="F156">
            <v>44837</v>
          </cell>
          <cell r="G156">
            <v>42786</v>
          </cell>
          <cell r="H156" t="str">
            <v>КЦО-17/</v>
          </cell>
          <cell r="I156">
            <v>40313</v>
          </cell>
          <cell r="J156">
            <v>42795</v>
          </cell>
          <cell r="P156">
            <v>17.5</v>
          </cell>
          <cell r="R156">
            <v>5832.4</v>
          </cell>
          <cell r="T156">
            <v>10858</v>
          </cell>
          <cell r="U156">
            <v>42795</v>
          </cell>
        </row>
        <row r="157">
          <cell r="E157" t="str">
            <v>РТД-17/</v>
          </cell>
          <cell r="F157">
            <v>44378</v>
          </cell>
          <cell r="G157">
            <v>42772</v>
          </cell>
          <cell r="H157" t="str">
            <v>КЦО-17/</v>
          </cell>
          <cell r="I157">
            <v>40108</v>
          </cell>
          <cell r="J157">
            <v>42783</v>
          </cell>
          <cell r="P157">
            <v>4</v>
          </cell>
          <cell r="R157">
            <v>1333.12</v>
          </cell>
          <cell r="T157">
            <v>10844</v>
          </cell>
          <cell r="U157">
            <v>42783</v>
          </cell>
        </row>
        <row r="158">
          <cell r="E158" t="str">
            <v>РТД-17/</v>
          </cell>
          <cell r="F158">
            <v>45274</v>
          </cell>
          <cell r="G158">
            <v>42803</v>
          </cell>
          <cell r="H158" t="str">
            <v>КЦО-17/</v>
          </cell>
          <cell r="I158">
            <v>40795</v>
          </cell>
          <cell r="J158">
            <v>42814</v>
          </cell>
          <cell r="P158">
            <v>15</v>
          </cell>
          <cell r="R158">
            <v>4999.2</v>
          </cell>
          <cell r="T158">
            <v>10871</v>
          </cell>
          <cell r="U158">
            <v>42814</v>
          </cell>
        </row>
        <row r="159">
          <cell r="E159" t="str">
            <v>РТД-17/</v>
          </cell>
          <cell r="F159">
            <v>45312</v>
          </cell>
          <cell r="G159">
            <v>42803</v>
          </cell>
          <cell r="H159" t="str">
            <v>КЦО-17/</v>
          </cell>
          <cell r="I159">
            <v>40796</v>
          </cell>
          <cell r="J159">
            <v>42814</v>
          </cell>
          <cell r="P159">
            <v>14.5</v>
          </cell>
          <cell r="R159">
            <v>550</v>
          </cell>
          <cell r="T159">
            <v>10873</v>
          </cell>
          <cell r="U159">
            <v>42814</v>
          </cell>
        </row>
      </sheetData>
      <sheetData sheetId="1">
        <row r="4">
          <cell r="D4" t="str">
            <v>Новиков Л.И.</v>
          </cell>
        </row>
        <row r="5">
          <cell r="D5" t="str">
            <v>ООО "Спектр"</v>
          </cell>
        </row>
        <row r="6">
          <cell r="D6" t="str">
            <v>Панов В.В.</v>
          </cell>
        </row>
        <row r="7">
          <cell r="D7" t="str">
            <v>Садуллаев И.Н.о.</v>
          </cell>
        </row>
        <row r="8">
          <cell r="D8" t="str">
            <v>Король С.В.</v>
          </cell>
        </row>
        <row r="9">
          <cell r="D9" t="str">
            <v>Чеушева О.В.</v>
          </cell>
        </row>
        <row r="10">
          <cell r="D10" t="str">
            <v>Ерофеева В.В.</v>
          </cell>
        </row>
        <row r="11">
          <cell r="D11" t="str">
            <v>ООО УК "Холмсервис"</v>
          </cell>
        </row>
        <row r="12">
          <cell r="D12" t="str">
            <v>Капитанова И.И.</v>
          </cell>
        </row>
        <row r="13">
          <cell r="D13" t="str">
            <v>Минин Ю.А.</v>
          </cell>
        </row>
        <row r="14">
          <cell r="D14" t="str">
            <v>Джамилов О.В.о.</v>
          </cell>
        </row>
        <row r="15">
          <cell r="D15" t="str">
            <v>Пасюк Н.С.</v>
          </cell>
        </row>
        <row r="16">
          <cell r="D16" t="str">
            <v>Пасюк Н.С.</v>
          </cell>
        </row>
        <row r="17">
          <cell r="D17" t="str">
            <v>Гусейнов М.Д.о.</v>
          </cell>
        </row>
        <row r="18">
          <cell r="D18" t="str">
            <v>Мартиросян Г.В.</v>
          </cell>
        </row>
        <row r="19">
          <cell r="D19" t="str">
            <v>Денеко Л.В.</v>
          </cell>
        </row>
        <row r="20">
          <cell r="D20" t="str">
            <v>Плешкова О.В.</v>
          </cell>
        </row>
        <row r="21">
          <cell r="D21" t="str">
            <v>Карташев Р.В.</v>
          </cell>
        </row>
        <row r="22">
          <cell r="D22" t="str">
            <v>Голубева А.С.</v>
          </cell>
        </row>
        <row r="23">
          <cell r="D23" t="str">
            <v>Бубнова Ю.П.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zoomScaleNormal="100" workbookViewId="0">
      <selection activeCell="O13" sqref="O13"/>
    </sheetView>
  </sheetViews>
  <sheetFormatPr defaultRowHeight="12.75" x14ac:dyDescent="0.2"/>
  <cols>
    <col min="1" max="1" width="4.5703125" style="39" customWidth="1"/>
    <col min="2" max="2" width="27" style="63" customWidth="1"/>
    <col min="3" max="3" width="9.140625" style="39" customWidth="1"/>
    <col min="4" max="4" width="7.140625" style="39" customWidth="1"/>
    <col min="5" max="5" width="11.140625" style="39" customWidth="1"/>
    <col min="6" max="6" width="8.140625" style="39" customWidth="1"/>
    <col min="7" max="7" width="6.5703125" style="39" customWidth="1"/>
    <col min="8" max="8" width="11.140625" style="39" customWidth="1"/>
    <col min="9" max="9" width="10.85546875" style="41" customWidth="1"/>
    <col min="10" max="10" width="12.140625" style="42" customWidth="1"/>
    <col min="11" max="12" width="15.28515625" style="43" customWidth="1"/>
    <col min="13" max="13" width="18.140625" style="15" hidden="1" customWidth="1"/>
    <col min="14" max="14" width="23.28515625" style="3" customWidth="1"/>
    <col min="15" max="15" width="14.140625" style="3" customWidth="1"/>
    <col min="16" max="16" width="17.5703125" style="3" customWidth="1"/>
    <col min="17" max="16384" width="9.140625" style="3"/>
  </cols>
  <sheetData>
    <row r="1" spans="1:13" ht="14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4.25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39.75" customHeight="1" x14ac:dyDescent="0.2">
      <c r="A3" s="6" t="s">
        <v>2</v>
      </c>
      <c r="B3" s="7" t="s">
        <v>3</v>
      </c>
      <c r="C3" s="8" t="s">
        <v>4</v>
      </c>
      <c r="D3" s="9"/>
      <c r="E3" s="10"/>
      <c r="F3" s="8" t="s">
        <v>5</v>
      </c>
      <c r="G3" s="9"/>
      <c r="H3" s="10"/>
      <c r="I3" s="11" t="s">
        <v>6</v>
      </c>
      <c r="J3" s="12"/>
      <c r="K3" s="13" t="s">
        <v>7</v>
      </c>
      <c r="L3" s="14" t="s">
        <v>8</v>
      </c>
    </row>
    <row r="4" spans="1:13" s="26" customFormat="1" ht="12.75" customHeight="1" x14ac:dyDescent="0.2">
      <c r="A4" s="16">
        <v>1</v>
      </c>
      <c r="B4" s="17" t="str">
        <f>'[1]1.1. договора'!D4</f>
        <v>Новиков Л.И.</v>
      </c>
      <c r="C4" s="18" t="str">
        <f>'[1]полный перечень 2017'!E140</f>
        <v>РТД-17/</v>
      </c>
      <c r="D4" s="19">
        <f>'[1]полный перечень 2017'!F140</f>
        <v>44777</v>
      </c>
      <c r="E4" s="20">
        <f>'[1]полный перечень 2017'!G140</f>
        <v>42783</v>
      </c>
      <c r="F4" s="18" t="str">
        <f>'[1]полный перечень 2017'!H140</f>
        <v>КЦО-17/</v>
      </c>
      <c r="G4" s="19">
        <f>'[1]полный перечень 2017'!I140</f>
        <v>40215</v>
      </c>
      <c r="H4" s="21">
        <f>'[1]полный перечень 2017'!J140</f>
        <v>42788</v>
      </c>
      <c r="I4" s="22">
        <f>'[1]полный перечень 2017'!T140</f>
        <v>10857</v>
      </c>
      <c r="J4" s="21">
        <f>'[1]полный перечень 2017'!U140</f>
        <v>42788</v>
      </c>
      <c r="K4" s="23">
        <f>'[1]полный перечень 2017'!P140</f>
        <v>15</v>
      </c>
      <c r="L4" s="24">
        <f>'[1]полный перечень 2017'!R140</f>
        <v>550</v>
      </c>
      <c r="M4" s="25"/>
    </row>
    <row r="5" spans="1:13" s="26" customFormat="1" ht="12.75" customHeight="1" x14ac:dyDescent="0.2">
      <c r="A5" s="16">
        <v>2</v>
      </c>
      <c r="B5" s="17" t="str">
        <f>'[1]1.1. договора'!D5</f>
        <v>ООО "Спектр"</v>
      </c>
      <c r="C5" s="18" t="str">
        <f>'[1]полный перечень 2017'!E141</f>
        <v>РТД-17/</v>
      </c>
      <c r="D5" s="19">
        <f>'[1]полный перечень 2017'!F141</f>
        <v>44753</v>
      </c>
      <c r="E5" s="20">
        <f>'[1]полный перечень 2017'!G141</f>
        <v>42782</v>
      </c>
      <c r="F5" s="18" t="str">
        <f>'[1]полный перечень 2017'!H141</f>
        <v>КЦО-17/</v>
      </c>
      <c r="G5" s="19">
        <f>'[1]полный перечень 2017'!I141</f>
        <v>40216</v>
      </c>
      <c r="H5" s="21">
        <f>'[1]полный перечень 2017'!J141</f>
        <v>42788</v>
      </c>
      <c r="I5" s="22">
        <f>'[1]полный перечень 2017'!T141</f>
        <v>10855</v>
      </c>
      <c r="J5" s="21">
        <f>'[1]полный перечень 2017'!U141</f>
        <v>42788</v>
      </c>
      <c r="K5" s="23">
        <f>'[1]полный перечень 2017'!P141</f>
        <v>15</v>
      </c>
      <c r="L5" s="24">
        <f>'[1]полный перечень 2017'!R141</f>
        <v>550</v>
      </c>
      <c r="M5" s="25"/>
    </row>
    <row r="6" spans="1:13" s="26" customFormat="1" ht="12.75" customHeight="1" x14ac:dyDescent="0.2">
      <c r="A6" s="16">
        <v>3</v>
      </c>
      <c r="B6" s="17" t="str">
        <f>'[1]1.1. договора'!D6</f>
        <v>Панов В.В.</v>
      </c>
      <c r="C6" s="18" t="str">
        <f>'[1]полный перечень 2017'!E142</f>
        <v>РТД-17/</v>
      </c>
      <c r="D6" s="19">
        <f>'[1]полный перечень 2017'!F142</f>
        <v>44090</v>
      </c>
      <c r="E6" s="20">
        <f>'[1]полный перечень 2017'!G142</f>
        <v>42760</v>
      </c>
      <c r="F6" s="18" t="str">
        <f>'[1]полный перечень 2017'!H142</f>
        <v>КЦО-17/</v>
      </c>
      <c r="G6" s="19">
        <f>'[1]полный перечень 2017'!I142</f>
        <v>39795</v>
      </c>
      <c r="H6" s="21">
        <f>'[1]полный перечень 2017'!J142</f>
        <v>42768</v>
      </c>
      <c r="I6" s="22">
        <f>'[1]полный перечень 2017'!T142</f>
        <v>10839</v>
      </c>
      <c r="J6" s="21">
        <f>'[1]полный перечень 2017'!U142</f>
        <v>42768</v>
      </c>
      <c r="K6" s="23">
        <f>'[1]полный перечень 2017'!P142</f>
        <v>15</v>
      </c>
      <c r="L6" s="24">
        <f>'[1]полный перечень 2017'!R142</f>
        <v>550</v>
      </c>
      <c r="M6" s="25"/>
    </row>
    <row r="7" spans="1:13" s="26" customFormat="1" ht="12.75" customHeight="1" x14ac:dyDescent="0.2">
      <c r="A7" s="16">
        <v>4</v>
      </c>
      <c r="B7" s="17" t="str">
        <f>'[1]1.1. договора'!D7</f>
        <v>Садуллаев И.Н.о.</v>
      </c>
      <c r="C7" s="18" t="str">
        <f>'[1]полный перечень 2017'!E143</f>
        <v>РТД-16/</v>
      </c>
      <c r="D7" s="19">
        <f>'[1]полный перечень 2017'!F143</f>
        <v>40357</v>
      </c>
      <c r="E7" s="20">
        <f>'[1]полный перечень 2017'!G143</f>
        <v>42576</v>
      </c>
      <c r="F7" s="18" t="str">
        <f>'[1]полный перечень 2017'!H143</f>
        <v>КЦО-16/</v>
      </c>
      <c r="G7" s="19">
        <f>'[1]полный перечень 2017'!I143</f>
        <v>38801</v>
      </c>
      <c r="H7" s="21">
        <f>'[1]полный перечень 2017'!J143</f>
        <v>42698</v>
      </c>
      <c r="I7" s="22">
        <f>'[1]полный перечень 2017'!T143</f>
        <v>10710</v>
      </c>
      <c r="J7" s="21">
        <f>'[1]полный перечень 2017'!U143</f>
        <v>42698</v>
      </c>
      <c r="K7" s="23">
        <f>'[1]полный перечень 2017'!P143</f>
        <v>15</v>
      </c>
      <c r="L7" s="24">
        <f>'[1]полный перечень 2017'!R143</f>
        <v>550</v>
      </c>
      <c r="M7" s="25"/>
    </row>
    <row r="8" spans="1:13" s="26" customFormat="1" ht="12.75" customHeight="1" x14ac:dyDescent="0.2">
      <c r="A8" s="16">
        <v>5</v>
      </c>
      <c r="B8" s="17" t="str">
        <f>'[1]1.1. договора'!D8</f>
        <v>Король С.В.</v>
      </c>
      <c r="C8" s="18" t="str">
        <f>'[1]полный перечень 2017'!E144</f>
        <v>РТД-16/</v>
      </c>
      <c r="D8" s="19">
        <f>'[1]полный перечень 2017'!F144</f>
        <v>43467</v>
      </c>
      <c r="E8" s="20">
        <f>'[1]полный перечень 2017'!G144</f>
        <v>42726</v>
      </c>
      <c r="F8" s="18" t="str">
        <f>'[1]полный перечень 2017'!H144</f>
        <v>КЦО-16/</v>
      </c>
      <c r="G8" s="19">
        <f>'[1]полный перечень 2017'!I144</f>
        <v>39305</v>
      </c>
      <c r="H8" s="21">
        <f>'[1]полный перечень 2017'!J144</f>
        <v>42732</v>
      </c>
      <c r="I8" s="22">
        <f>'[1]полный перечень 2017'!T144</f>
        <v>10824</v>
      </c>
      <c r="J8" s="21">
        <f>'[1]полный перечень 2017'!U144</f>
        <v>42732</v>
      </c>
      <c r="K8" s="23">
        <f>'[1]полный перечень 2017'!P144</f>
        <v>6.5</v>
      </c>
      <c r="L8" s="24">
        <f>'[1]полный перечень 2017'!R144</f>
        <v>550</v>
      </c>
      <c r="M8" s="25"/>
    </row>
    <row r="9" spans="1:13" s="26" customFormat="1" ht="12.75" customHeight="1" x14ac:dyDescent="0.2">
      <c r="A9" s="16">
        <v>6</v>
      </c>
      <c r="B9" s="17" t="str">
        <f>'[1]1.1. договора'!D9</f>
        <v>Чеушева О.В.</v>
      </c>
      <c r="C9" s="18" t="str">
        <f>'[1]полный перечень 2017'!E145</f>
        <v>РТД-17/</v>
      </c>
      <c r="D9" s="19">
        <f>'[1]полный перечень 2017'!F145</f>
        <v>44783</v>
      </c>
      <c r="E9" s="20">
        <f>'[1]полный перечень 2017'!G145</f>
        <v>42783</v>
      </c>
      <c r="F9" s="18" t="str">
        <f>'[1]полный перечень 2017'!H145</f>
        <v>КЦО-17/</v>
      </c>
      <c r="G9" s="19">
        <f>'[1]полный перечень 2017'!I145</f>
        <v>40217</v>
      </c>
      <c r="H9" s="21">
        <f>'[1]полный перечень 2017'!J145</f>
        <v>42788</v>
      </c>
      <c r="I9" s="22">
        <f>'[1]полный перечень 2017'!T145</f>
        <v>10856</v>
      </c>
      <c r="J9" s="21">
        <f>'[1]полный перечень 2017'!U145</f>
        <v>42788</v>
      </c>
      <c r="K9" s="23">
        <f>'[1]полный перечень 2017'!P145</f>
        <v>6</v>
      </c>
      <c r="L9" s="24">
        <f>'[1]полный перечень 2017'!R145</f>
        <v>550</v>
      </c>
      <c r="M9" s="25"/>
    </row>
    <row r="10" spans="1:13" s="26" customFormat="1" ht="12.75" customHeight="1" x14ac:dyDescent="0.2">
      <c r="A10" s="16">
        <v>7</v>
      </c>
      <c r="B10" s="17" t="str">
        <f>'[1]1.1. договора'!D10</f>
        <v>Ерофеева В.В.</v>
      </c>
      <c r="C10" s="18" t="str">
        <f>'[1]полный перечень 2017'!E146</f>
        <v>РТД-17/</v>
      </c>
      <c r="D10" s="19">
        <f>'[1]полный перечень 2017'!F146</f>
        <v>44817</v>
      </c>
      <c r="E10" s="20">
        <f>'[1]полный перечень 2017'!G146</f>
        <v>42786</v>
      </c>
      <c r="F10" s="18" t="str">
        <f>'[1]полный перечень 2017'!H146</f>
        <v>КЦО-17/</v>
      </c>
      <c r="G10" s="19">
        <f>'[1]полный перечень 2017'!I146</f>
        <v>40314</v>
      </c>
      <c r="H10" s="21">
        <f>'[1]полный перечень 2017'!J146</f>
        <v>42795</v>
      </c>
      <c r="I10" s="22">
        <f>'[1]полный перечень 2017'!T146</f>
        <v>10859</v>
      </c>
      <c r="J10" s="21">
        <f>'[1]полный перечень 2017'!U146</f>
        <v>42795</v>
      </c>
      <c r="K10" s="23">
        <f>'[1]полный перечень 2017'!P146</f>
        <v>5</v>
      </c>
      <c r="L10" s="24">
        <f>'[1]полный перечень 2017'!R146</f>
        <v>550</v>
      </c>
      <c r="M10" s="25"/>
    </row>
    <row r="11" spans="1:13" s="26" customFormat="1" ht="12.75" customHeight="1" x14ac:dyDescent="0.2">
      <c r="A11" s="16">
        <v>8</v>
      </c>
      <c r="B11" s="17" t="str">
        <f>'[1]1.1. договора'!D11</f>
        <v>ООО УК "Холмсервис"</v>
      </c>
      <c r="C11" s="18" t="str">
        <f>'[1]полный перечень 2017'!E147</f>
        <v>РТД-17/</v>
      </c>
      <c r="D11" s="19">
        <f>'[1]полный перечень 2017'!F147</f>
        <v>44665</v>
      </c>
      <c r="E11" s="20">
        <f>'[1]полный перечень 2017'!G147</f>
        <v>42780</v>
      </c>
      <c r="F11" s="18" t="str">
        <f>'[1]полный перечень 2017'!H147</f>
        <v>КЦО-17/</v>
      </c>
      <c r="G11" s="19">
        <f>'[1]полный перечень 2017'!I147</f>
        <v>40220</v>
      </c>
      <c r="H11" s="21">
        <f>'[1]полный перечень 2017'!J147</f>
        <v>42788</v>
      </c>
      <c r="I11" s="22">
        <f>'[1]полный перечень 2017'!T147</f>
        <v>10851</v>
      </c>
      <c r="J11" s="21">
        <f>'[1]полный перечень 2017'!U147</f>
        <v>42788</v>
      </c>
      <c r="K11" s="23">
        <f>'[1]полный перечень 2017'!P147</f>
        <v>23.2</v>
      </c>
      <c r="L11" s="24">
        <f>'[1]полный перечень 2017'!R147</f>
        <v>7732.1</v>
      </c>
      <c r="M11" s="25"/>
    </row>
    <row r="12" spans="1:13" s="26" customFormat="1" ht="12.75" customHeight="1" x14ac:dyDescent="0.2">
      <c r="A12" s="16">
        <v>9</v>
      </c>
      <c r="B12" s="17" t="str">
        <f>'[1]1.1. договора'!D12</f>
        <v>Капитанова И.И.</v>
      </c>
      <c r="C12" s="18" t="str">
        <f>'[1]полный перечень 2017'!E148</f>
        <v>РТД-17/</v>
      </c>
      <c r="D12" s="19">
        <f>'[1]полный перечень 2017'!F148</f>
        <v>45198</v>
      </c>
      <c r="E12" s="20">
        <f>'[1]полный перечень 2017'!G148</f>
        <v>42800</v>
      </c>
      <c r="F12" s="18" t="str">
        <f>'[1]полный перечень 2017'!H148</f>
        <v>КЦО-17/</v>
      </c>
      <c r="G12" s="19">
        <f>'[1]полный перечень 2017'!I148</f>
        <v>40690</v>
      </c>
      <c r="H12" s="21">
        <f>'[1]полный перечень 2017'!J148</f>
        <v>42810</v>
      </c>
      <c r="I12" s="22">
        <f>'[1]полный перечень 2017'!T148</f>
        <v>10868</v>
      </c>
      <c r="J12" s="21">
        <f>'[1]полный перечень 2017'!U148</f>
        <v>42810</v>
      </c>
      <c r="K12" s="23">
        <f>'[1]полный перечень 2017'!P148</f>
        <v>5</v>
      </c>
      <c r="L12" s="24">
        <f>'[1]полный перечень 2017'!R148</f>
        <v>550</v>
      </c>
      <c r="M12" s="25"/>
    </row>
    <row r="13" spans="1:13" s="26" customFormat="1" ht="12.75" customHeight="1" x14ac:dyDescent="0.2">
      <c r="A13" s="16">
        <v>10</v>
      </c>
      <c r="B13" s="17" t="str">
        <f>'[1]1.1. договора'!D13</f>
        <v>Минин Ю.А.</v>
      </c>
      <c r="C13" s="18" t="str">
        <f>'[1]полный перечень 2017'!E149</f>
        <v>РТД-17/</v>
      </c>
      <c r="D13" s="19">
        <f>'[1]полный перечень 2017'!F149</f>
        <v>45137</v>
      </c>
      <c r="E13" s="20">
        <f>'[1]полный перечень 2017'!G149</f>
        <v>42797</v>
      </c>
      <c r="F13" s="18" t="str">
        <f>'[1]полный перечень 2017'!H149</f>
        <v>КЦО-17/</v>
      </c>
      <c r="G13" s="19">
        <f>'[1]полный перечень 2017'!I149</f>
        <v>40691</v>
      </c>
      <c r="H13" s="21">
        <f>'[1]полный перечень 2017'!J149</f>
        <v>42810</v>
      </c>
      <c r="I13" s="22">
        <f>'[1]полный перечень 2017'!T149</f>
        <v>10870</v>
      </c>
      <c r="J13" s="21">
        <f>'[1]полный перечень 2017'!U149</f>
        <v>42810</v>
      </c>
      <c r="K13" s="23">
        <f>'[1]полный перечень 2017'!P149</f>
        <v>0.25</v>
      </c>
      <c r="L13" s="24">
        <f>'[1]полный перечень 2017'!R149</f>
        <v>550</v>
      </c>
      <c r="M13" s="25"/>
    </row>
    <row r="14" spans="1:13" s="26" customFormat="1" ht="12.75" customHeight="1" x14ac:dyDescent="0.2">
      <c r="A14" s="16">
        <v>11</v>
      </c>
      <c r="B14" s="17" t="str">
        <f>'[1]1.1. договора'!D14</f>
        <v>Джамилов О.В.о.</v>
      </c>
      <c r="C14" s="18" t="str">
        <f>'[1]полный перечень 2017'!E150</f>
        <v>РТД-17/</v>
      </c>
      <c r="D14" s="19">
        <f>'[1]полный перечень 2017'!F150</f>
        <v>44905</v>
      </c>
      <c r="E14" s="20">
        <f>'[1]полный перечень 2017'!G150</f>
        <v>42788</v>
      </c>
      <c r="F14" s="18" t="str">
        <f>'[1]полный перечень 2017'!H150</f>
        <v>КЦО-17/</v>
      </c>
      <c r="G14" s="19">
        <f>'[1]полный перечень 2017'!I150</f>
        <v>40316</v>
      </c>
      <c r="H14" s="21">
        <f>'[1]полный перечень 2017'!J150</f>
        <v>42795</v>
      </c>
      <c r="I14" s="22">
        <f>'[1]полный перечень 2017'!T150</f>
        <v>10861</v>
      </c>
      <c r="J14" s="21">
        <f>'[1]полный перечень 2017'!U150</f>
        <v>42795</v>
      </c>
      <c r="K14" s="23">
        <f>'[1]полный перечень 2017'!P150</f>
        <v>15</v>
      </c>
      <c r="L14" s="24">
        <f>'[1]полный перечень 2017'!R150</f>
        <v>550</v>
      </c>
      <c r="M14" s="25"/>
    </row>
    <row r="15" spans="1:13" s="26" customFormat="1" ht="12.75" customHeight="1" x14ac:dyDescent="0.2">
      <c r="A15" s="16">
        <v>12</v>
      </c>
      <c r="B15" s="17" t="str">
        <f>'[1]1.1. договора'!D15</f>
        <v>Пасюк Н.С.</v>
      </c>
      <c r="C15" s="18" t="str">
        <f>'[1]полный перечень 2017'!E151</f>
        <v>РТД-17/</v>
      </c>
      <c r="D15" s="19">
        <f>'[1]полный перечень 2017'!F151</f>
        <v>44887</v>
      </c>
      <c r="E15" s="20">
        <f>'[1]полный перечень 2017'!G151</f>
        <v>42787</v>
      </c>
      <c r="F15" s="18" t="str">
        <f>'[1]полный перечень 2017'!H151</f>
        <v>КЦО-17/</v>
      </c>
      <c r="G15" s="19">
        <f>'[1]полный перечень 2017'!I151</f>
        <v>40318</v>
      </c>
      <c r="H15" s="21">
        <f>'[1]полный перечень 2017'!J151</f>
        <v>42795</v>
      </c>
      <c r="I15" s="22">
        <f>'[1]полный перечень 2017'!T151</f>
        <v>10863</v>
      </c>
      <c r="J15" s="21">
        <f>'[1]полный перечень 2017'!U151</f>
        <v>42795</v>
      </c>
      <c r="K15" s="23">
        <f>'[1]полный перечень 2017'!P151</f>
        <v>4</v>
      </c>
      <c r="L15" s="24">
        <f>'[1]полный перечень 2017'!R151</f>
        <v>550</v>
      </c>
      <c r="M15" s="25"/>
    </row>
    <row r="16" spans="1:13" s="26" customFormat="1" ht="12.75" customHeight="1" x14ac:dyDescent="0.2">
      <c r="A16" s="16">
        <v>13</v>
      </c>
      <c r="B16" s="17" t="str">
        <f>'[1]1.1. договора'!D16</f>
        <v>Пасюк Н.С.</v>
      </c>
      <c r="C16" s="18" t="str">
        <f>'[1]полный перечень 2017'!E152</f>
        <v>РТД-17/</v>
      </c>
      <c r="D16" s="19">
        <f>'[1]полный перечень 2017'!F152</f>
        <v>44888</v>
      </c>
      <c r="E16" s="20">
        <f>'[1]полный перечень 2017'!G152</f>
        <v>42787</v>
      </c>
      <c r="F16" s="18" t="str">
        <f>'[1]полный перечень 2017'!H152</f>
        <v>КЦО-17/</v>
      </c>
      <c r="G16" s="19">
        <f>'[1]полный перечень 2017'!I152</f>
        <v>40317</v>
      </c>
      <c r="H16" s="21">
        <f>'[1]полный перечень 2017'!J152</f>
        <v>42795</v>
      </c>
      <c r="I16" s="22">
        <f>'[1]полный перечень 2017'!T152</f>
        <v>10864</v>
      </c>
      <c r="J16" s="21">
        <f>'[1]полный перечень 2017'!U152</f>
        <v>42795</v>
      </c>
      <c r="K16" s="23">
        <f>'[1]полный перечень 2017'!P152</f>
        <v>2</v>
      </c>
      <c r="L16" s="24">
        <f>'[1]полный перечень 2017'!R152</f>
        <v>666.56</v>
      </c>
      <c r="M16" s="25"/>
    </row>
    <row r="17" spans="1:13" s="26" customFormat="1" ht="12.75" customHeight="1" x14ac:dyDescent="0.2">
      <c r="A17" s="16">
        <v>14</v>
      </c>
      <c r="B17" s="17" t="str">
        <f>'[1]1.1. договора'!D17</f>
        <v>Гусейнов М.Д.о.</v>
      </c>
      <c r="C17" s="18" t="str">
        <f>'[1]полный перечень 2017'!E153</f>
        <v>РТД-17/</v>
      </c>
      <c r="D17" s="19">
        <f>'[1]полный перечень 2017'!F153</f>
        <v>44894</v>
      </c>
      <c r="E17" s="20">
        <f>'[1]полный перечень 2017'!G153</f>
        <v>42787</v>
      </c>
      <c r="F17" s="18" t="str">
        <f>'[1]полный перечень 2017'!H153</f>
        <v>КЦО-17/</v>
      </c>
      <c r="G17" s="19">
        <f>'[1]полный перечень 2017'!I153</f>
        <v>40315</v>
      </c>
      <c r="H17" s="21">
        <f>'[1]полный перечень 2017'!J153</f>
        <v>42795</v>
      </c>
      <c r="I17" s="22">
        <f>'[1]полный перечень 2017'!T153</f>
        <v>10862</v>
      </c>
      <c r="J17" s="21">
        <f>'[1]полный перечень 2017'!U153</f>
        <v>42795</v>
      </c>
      <c r="K17" s="23">
        <f>'[1]полный перечень 2017'!P153</f>
        <v>15</v>
      </c>
      <c r="L17" s="24">
        <f>'[1]полный перечень 2017'!R153</f>
        <v>4999.2</v>
      </c>
      <c r="M17" s="25"/>
    </row>
    <row r="18" spans="1:13" s="26" customFormat="1" ht="12.75" customHeight="1" x14ac:dyDescent="0.2">
      <c r="A18" s="16">
        <v>15</v>
      </c>
      <c r="B18" s="17" t="str">
        <f>'[1]1.1. договора'!D18</f>
        <v>Мартиросян Г.В.</v>
      </c>
      <c r="C18" s="18" t="str">
        <f>'[1]полный перечень 2017'!E154</f>
        <v>РТД-17/</v>
      </c>
      <c r="D18" s="19">
        <f>'[1]полный перечень 2017'!F154</f>
        <v>44830</v>
      </c>
      <c r="E18" s="20">
        <f>'[1]полный перечень 2017'!G154</f>
        <v>42786</v>
      </c>
      <c r="F18" s="18" t="str">
        <f>'[1]полный перечень 2017'!H154</f>
        <v>КЦО-17/</v>
      </c>
      <c r="G18" s="19">
        <f>'[1]полный перечень 2017'!I154</f>
        <v>40312</v>
      </c>
      <c r="H18" s="21">
        <f>'[1]полный перечень 2017'!J154</f>
        <v>42795</v>
      </c>
      <c r="I18" s="22">
        <f>'[1]полный перечень 2017'!T154</f>
        <v>10860</v>
      </c>
      <c r="J18" s="21">
        <f>'[1]полный перечень 2017'!U154</f>
        <v>42795</v>
      </c>
      <c r="K18" s="23">
        <f>'[1]полный перечень 2017'!P154</f>
        <v>15</v>
      </c>
      <c r="L18" s="24">
        <f>'[1]полный перечень 2017'!R154</f>
        <v>550</v>
      </c>
      <c r="M18" s="25"/>
    </row>
    <row r="19" spans="1:13" s="26" customFormat="1" ht="12.75" customHeight="1" x14ac:dyDescent="0.2">
      <c r="A19" s="16">
        <v>16</v>
      </c>
      <c r="B19" s="17" t="str">
        <f>'[1]1.1. договора'!D19</f>
        <v>Денеко Л.В.</v>
      </c>
      <c r="C19" s="18" t="str">
        <f>'[1]полный перечень 2017'!E155</f>
        <v>РТД-17/</v>
      </c>
      <c r="D19" s="19">
        <f>'[1]полный перечень 2017'!F155</f>
        <v>44533</v>
      </c>
      <c r="E19" s="20">
        <f>'[1]полный перечень 2017'!G155</f>
        <v>42775</v>
      </c>
      <c r="F19" s="18" t="str">
        <f>'[1]полный перечень 2017'!H155</f>
        <v>КЦО-17/</v>
      </c>
      <c r="G19" s="19">
        <f>'[1]полный перечень 2017'!I155</f>
        <v>40109</v>
      </c>
      <c r="H19" s="21">
        <f>'[1]полный перечень 2017'!J155</f>
        <v>42783</v>
      </c>
      <c r="I19" s="22">
        <f>'[1]полный перечень 2017'!T155</f>
        <v>10847</v>
      </c>
      <c r="J19" s="21">
        <f>'[1]полный перечень 2017'!U155</f>
        <v>42783</v>
      </c>
      <c r="K19" s="23">
        <f>'[1]полный перечень 2017'!P155</f>
        <v>8</v>
      </c>
      <c r="L19" s="24">
        <f>'[1]полный перечень 2017'!R155</f>
        <v>2666.24</v>
      </c>
      <c r="M19" s="25"/>
    </row>
    <row r="20" spans="1:13" s="26" customFormat="1" ht="12.75" customHeight="1" x14ac:dyDescent="0.2">
      <c r="A20" s="16">
        <v>17</v>
      </c>
      <c r="B20" s="17" t="str">
        <f>'[1]1.1. договора'!D20</f>
        <v>Плешкова О.В.</v>
      </c>
      <c r="C20" s="18" t="str">
        <f>'[1]полный перечень 2017'!E156</f>
        <v>РТД-17/</v>
      </c>
      <c r="D20" s="19">
        <f>'[1]полный перечень 2017'!F156</f>
        <v>44837</v>
      </c>
      <c r="E20" s="20">
        <f>'[1]полный перечень 2017'!G156</f>
        <v>42786</v>
      </c>
      <c r="F20" s="18" t="str">
        <f>'[1]полный перечень 2017'!H156</f>
        <v>КЦО-17/</v>
      </c>
      <c r="G20" s="19">
        <f>'[1]полный перечень 2017'!I156</f>
        <v>40313</v>
      </c>
      <c r="H20" s="21">
        <f>'[1]полный перечень 2017'!J156</f>
        <v>42795</v>
      </c>
      <c r="I20" s="22">
        <f>'[1]полный перечень 2017'!T156</f>
        <v>10858</v>
      </c>
      <c r="J20" s="21">
        <f>'[1]полный перечень 2017'!U156</f>
        <v>42795</v>
      </c>
      <c r="K20" s="23">
        <f>'[1]полный перечень 2017'!P156</f>
        <v>17.5</v>
      </c>
      <c r="L20" s="24">
        <f>'[1]полный перечень 2017'!R156</f>
        <v>5832.4</v>
      </c>
      <c r="M20" s="25"/>
    </row>
    <row r="21" spans="1:13" s="26" customFormat="1" ht="12.75" customHeight="1" x14ac:dyDescent="0.2">
      <c r="A21" s="16">
        <v>18</v>
      </c>
      <c r="B21" s="17" t="str">
        <f>'[1]1.1. договора'!D21</f>
        <v>Карташев Р.В.</v>
      </c>
      <c r="C21" s="18" t="str">
        <f>'[1]полный перечень 2017'!E157</f>
        <v>РТД-17/</v>
      </c>
      <c r="D21" s="19">
        <f>'[1]полный перечень 2017'!F157</f>
        <v>44378</v>
      </c>
      <c r="E21" s="20">
        <f>'[1]полный перечень 2017'!G157</f>
        <v>42772</v>
      </c>
      <c r="F21" s="18" t="str">
        <f>'[1]полный перечень 2017'!H157</f>
        <v>КЦО-17/</v>
      </c>
      <c r="G21" s="19">
        <f>'[1]полный перечень 2017'!I157</f>
        <v>40108</v>
      </c>
      <c r="H21" s="21">
        <f>'[1]полный перечень 2017'!J157</f>
        <v>42783</v>
      </c>
      <c r="I21" s="22">
        <f>'[1]полный перечень 2017'!T157</f>
        <v>10844</v>
      </c>
      <c r="J21" s="21">
        <f>'[1]полный перечень 2017'!U157</f>
        <v>42783</v>
      </c>
      <c r="K21" s="23">
        <f>'[1]полный перечень 2017'!P157</f>
        <v>4</v>
      </c>
      <c r="L21" s="24">
        <f>'[1]полный перечень 2017'!R157</f>
        <v>1333.12</v>
      </c>
      <c r="M21" s="25"/>
    </row>
    <row r="22" spans="1:13" s="26" customFormat="1" ht="12.75" customHeight="1" x14ac:dyDescent="0.2">
      <c r="A22" s="16">
        <v>19</v>
      </c>
      <c r="B22" s="17" t="str">
        <f>'[1]1.1. договора'!D22</f>
        <v>Голубева А.С.</v>
      </c>
      <c r="C22" s="18" t="str">
        <f>'[1]полный перечень 2017'!E158</f>
        <v>РТД-17/</v>
      </c>
      <c r="D22" s="19">
        <f>'[1]полный перечень 2017'!F158</f>
        <v>45274</v>
      </c>
      <c r="E22" s="20">
        <f>'[1]полный перечень 2017'!G158</f>
        <v>42803</v>
      </c>
      <c r="F22" s="18" t="str">
        <f>'[1]полный перечень 2017'!H158</f>
        <v>КЦО-17/</v>
      </c>
      <c r="G22" s="19">
        <f>'[1]полный перечень 2017'!I158</f>
        <v>40795</v>
      </c>
      <c r="H22" s="21">
        <f>'[1]полный перечень 2017'!J158</f>
        <v>42814</v>
      </c>
      <c r="I22" s="22">
        <f>'[1]полный перечень 2017'!T158</f>
        <v>10871</v>
      </c>
      <c r="J22" s="21">
        <f>'[1]полный перечень 2017'!U158</f>
        <v>42814</v>
      </c>
      <c r="K22" s="23">
        <f>'[1]полный перечень 2017'!P158</f>
        <v>15</v>
      </c>
      <c r="L22" s="24">
        <f>'[1]полный перечень 2017'!R158</f>
        <v>4999.2</v>
      </c>
      <c r="M22" s="25"/>
    </row>
    <row r="23" spans="1:13" s="26" customFormat="1" ht="12.75" customHeight="1" x14ac:dyDescent="0.2">
      <c r="A23" s="16">
        <v>20</v>
      </c>
      <c r="B23" s="17" t="str">
        <f>'[1]1.1. договора'!D23</f>
        <v>Бубнова Ю.П.</v>
      </c>
      <c r="C23" s="18" t="str">
        <f>'[1]полный перечень 2017'!E159</f>
        <v>РТД-17/</v>
      </c>
      <c r="D23" s="19">
        <f>'[1]полный перечень 2017'!F159</f>
        <v>45312</v>
      </c>
      <c r="E23" s="20">
        <f>'[1]полный перечень 2017'!G159</f>
        <v>42803</v>
      </c>
      <c r="F23" s="18" t="str">
        <f>'[1]полный перечень 2017'!H159</f>
        <v>КЦО-17/</v>
      </c>
      <c r="G23" s="19">
        <f>'[1]полный перечень 2017'!I159</f>
        <v>40796</v>
      </c>
      <c r="H23" s="21">
        <f>'[1]полный перечень 2017'!J159</f>
        <v>42814</v>
      </c>
      <c r="I23" s="22">
        <f>'[1]полный перечень 2017'!T159</f>
        <v>10873</v>
      </c>
      <c r="J23" s="21">
        <f>'[1]полный перечень 2017'!U159</f>
        <v>42814</v>
      </c>
      <c r="K23" s="23">
        <f>'[1]полный перечень 2017'!P159</f>
        <v>14.5</v>
      </c>
      <c r="L23" s="24">
        <f>'[1]полный перечень 2017'!R159</f>
        <v>550</v>
      </c>
      <c r="M23" s="25"/>
    </row>
    <row r="24" spans="1:13" s="33" customFormat="1" x14ac:dyDescent="0.2">
      <c r="A24" s="27" t="s">
        <v>9</v>
      </c>
      <c r="B24" s="28"/>
      <c r="C24" s="29"/>
      <c r="D24" s="19"/>
      <c r="E24" s="30"/>
      <c r="F24" s="29"/>
      <c r="G24" s="31"/>
      <c r="H24" s="30"/>
      <c r="I24" s="22"/>
      <c r="J24" s="30"/>
      <c r="K24" s="13" t="s">
        <v>10</v>
      </c>
      <c r="L24" s="13" t="s">
        <v>11</v>
      </c>
      <c r="M24" s="32" t="s">
        <v>11</v>
      </c>
    </row>
    <row r="25" spans="1:13" s="33" customFormat="1" ht="55.5" customHeight="1" x14ac:dyDescent="0.2">
      <c r="A25" s="34" t="s">
        <v>12</v>
      </c>
      <c r="B25" s="35"/>
      <c r="C25" s="36"/>
      <c r="D25" s="36"/>
      <c r="E25" s="36"/>
      <c r="F25" s="36"/>
      <c r="G25" s="36"/>
      <c r="H25" s="36"/>
      <c r="I25" s="36"/>
      <c r="J25" s="36"/>
      <c r="K25" s="23">
        <v>483.2</v>
      </c>
      <c r="L25" s="22">
        <v>29</v>
      </c>
      <c r="M25" s="37">
        <v>63</v>
      </c>
    </row>
    <row r="26" spans="1:13" ht="53.25" customHeight="1" x14ac:dyDescent="0.2">
      <c r="A26" s="34" t="s">
        <v>13</v>
      </c>
      <c r="B26" s="35"/>
      <c r="C26" s="36"/>
      <c r="D26" s="36"/>
      <c r="E26" s="36"/>
      <c r="F26" s="36"/>
      <c r="G26" s="36"/>
      <c r="H26" s="36"/>
      <c r="I26" s="36"/>
      <c r="J26" s="36"/>
      <c r="K26" s="38">
        <v>246.6</v>
      </c>
      <c r="L26" s="37">
        <v>6</v>
      </c>
      <c r="M26" s="37">
        <v>15</v>
      </c>
    </row>
    <row r="27" spans="1:13" x14ac:dyDescent="0.2">
      <c r="B27" s="40"/>
    </row>
    <row r="28" spans="1:13" x14ac:dyDescent="0.2">
      <c r="B28" s="40"/>
    </row>
    <row r="29" spans="1:13" x14ac:dyDescent="0.2">
      <c r="B29" s="40"/>
    </row>
    <row r="30" spans="1:13" x14ac:dyDescent="0.2">
      <c r="B30" s="40"/>
    </row>
    <row r="31" spans="1:13" x14ac:dyDescent="0.2">
      <c r="B31" s="40"/>
    </row>
    <row r="32" spans="1:13" x14ac:dyDescent="0.2">
      <c r="B32" s="40"/>
    </row>
    <row r="33" spans="1:16" x14ac:dyDescent="0.2">
      <c r="B33" s="40"/>
    </row>
    <row r="34" spans="1:16" x14ac:dyDescent="0.2">
      <c r="B34" s="40"/>
    </row>
    <row r="35" spans="1:16" x14ac:dyDescent="0.2">
      <c r="B35" s="40"/>
    </row>
    <row r="36" spans="1:16" x14ac:dyDescent="0.2">
      <c r="B36" s="40"/>
    </row>
    <row r="37" spans="1:16" x14ac:dyDescent="0.2">
      <c r="B37" s="40"/>
    </row>
    <row r="38" spans="1:16" s="46" customFormat="1" ht="15" customHeight="1" x14ac:dyDescent="0.25">
      <c r="A38" s="44" t="s">
        <v>14</v>
      </c>
      <c r="B38" s="45"/>
      <c r="C38" s="44"/>
      <c r="D38" s="44"/>
      <c r="E38" s="44"/>
      <c r="F38" s="44"/>
      <c r="G38" s="44"/>
      <c r="H38" s="44"/>
      <c r="J38" s="44"/>
      <c r="K38" s="47" t="s">
        <v>15</v>
      </c>
      <c r="L38" s="47"/>
      <c r="P38" s="48"/>
    </row>
    <row r="39" spans="1:16" s="49" customFormat="1" ht="15" hidden="1" customHeight="1" x14ac:dyDescent="0.25">
      <c r="B39" s="50"/>
      <c r="J39" s="50" t="s">
        <v>16</v>
      </c>
      <c r="K39" s="50"/>
      <c r="L39" s="50"/>
      <c r="M39" s="51"/>
      <c r="N39" s="52"/>
    </row>
    <row r="40" spans="1:16" s="49" customFormat="1" ht="15" customHeight="1" x14ac:dyDescent="0.25">
      <c r="B40" s="50"/>
      <c r="J40" s="50"/>
      <c r="K40" s="50"/>
      <c r="L40" s="50"/>
      <c r="M40" s="51"/>
      <c r="N40" s="52"/>
    </row>
    <row r="41" spans="1:16" s="49" customFormat="1" ht="15" customHeight="1" x14ac:dyDescent="0.25">
      <c r="B41" s="50"/>
      <c r="J41" s="50"/>
      <c r="K41" s="50"/>
      <c r="L41" s="50"/>
      <c r="M41" s="51"/>
      <c r="N41" s="52"/>
    </row>
    <row r="42" spans="1:16" s="49" customFormat="1" ht="15" customHeight="1" x14ac:dyDescent="0.25">
      <c r="B42" s="50"/>
      <c r="J42" s="50"/>
      <c r="K42" s="50"/>
      <c r="L42" s="50"/>
      <c r="M42" s="51"/>
      <c r="N42" s="52"/>
    </row>
    <row r="43" spans="1:16" s="49" customFormat="1" ht="15" customHeight="1" x14ac:dyDescent="0.25">
      <c r="B43" s="50"/>
      <c r="J43" s="50"/>
      <c r="K43" s="50"/>
      <c r="L43" s="50"/>
      <c r="M43" s="51"/>
      <c r="N43" s="52"/>
    </row>
    <row r="44" spans="1:16" s="49" customFormat="1" ht="15" customHeight="1" x14ac:dyDescent="0.25">
      <c r="B44" s="50"/>
      <c r="J44" s="50"/>
      <c r="K44" s="50"/>
      <c r="L44" s="50"/>
      <c r="M44" s="51"/>
      <c r="N44" s="52"/>
    </row>
    <row r="45" spans="1:16" s="49" customFormat="1" ht="15" customHeight="1" x14ac:dyDescent="0.25">
      <c r="B45" s="50"/>
      <c r="J45" s="50"/>
      <c r="K45" s="50"/>
      <c r="L45" s="50"/>
      <c r="M45" s="51"/>
      <c r="N45" s="52"/>
    </row>
    <row r="46" spans="1:16" s="49" customFormat="1" ht="15" customHeight="1" x14ac:dyDescent="0.25">
      <c r="B46" s="50"/>
      <c r="J46" s="50"/>
      <c r="K46" s="50"/>
      <c r="L46" s="50"/>
      <c r="M46" s="51"/>
      <c r="N46" s="52"/>
    </row>
    <row r="47" spans="1:16" s="49" customFormat="1" ht="15" customHeight="1" x14ac:dyDescent="0.25">
      <c r="B47" s="50"/>
      <c r="J47" s="50"/>
      <c r="K47" s="50"/>
      <c r="L47" s="50"/>
      <c r="M47" s="51"/>
      <c r="N47" s="52"/>
    </row>
    <row r="48" spans="1:16" s="49" customFormat="1" ht="15" customHeight="1" x14ac:dyDescent="0.25">
      <c r="B48" s="50"/>
      <c r="J48" s="50"/>
      <c r="K48" s="50"/>
      <c r="L48" s="50"/>
      <c r="M48" s="51"/>
      <c r="N48" s="52"/>
    </row>
    <row r="49" spans="1:14" s="49" customFormat="1" ht="15" customHeight="1" x14ac:dyDescent="0.25">
      <c r="B49" s="50"/>
      <c r="J49" s="50"/>
      <c r="K49" s="50"/>
      <c r="L49" s="50"/>
      <c r="M49" s="51"/>
      <c r="N49" s="52"/>
    </row>
    <row r="50" spans="1:14" s="49" customFormat="1" ht="15" customHeight="1" x14ac:dyDescent="0.25">
      <c r="B50" s="50"/>
      <c r="J50" s="50"/>
      <c r="K50" s="50"/>
      <c r="L50" s="50"/>
      <c r="M50" s="51"/>
      <c r="N50" s="52"/>
    </row>
    <row r="51" spans="1:14" s="49" customFormat="1" ht="15" customHeight="1" x14ac:dyDescent="0.25">
      <c r="B51" s="50"/>
      <c r="J51" s="50"/>
      <c r="K51" s="50"/>
      <c r="L51" s="50"/>
      <c r="M51" s="51"/>
      <c r="N51" s="52"/>
    </row>
    <row r="52" spans="1:14" s="49" customFormat="1" ht="15" customHeight="1" x14ac:dyDescent="0.25">
      <c r="B52" s="50"/>
      <c r="J52" s="50"/>
      <c r="K52" s="50"/>
      <c r="L52" s="50"/>
      <c r="M52" s="51"/>
      <c r="N52" s="52"/>
    </row>
    <row r="53" spans="1:14" s="49" customFormat="1" ht="15" customHeight="1" x14ac:dyDescent="0.25">
      <c r="B53" s="50"/>
      <c r="J53" s="50"/>
      <c r="K53" s="50"/>
      <c r="L53" s="50"/>
      <c r="M53" s="51"/>
      <c r="N53" s="52"/>
    </row>
    <row r="54" spans="1:14" s="49" customFormat="1" ht="15" customHeight="1" x14ac:dyDescent="0.25">
      <c r="B54" s="50"/>
      <c r="J54" s="50"/>
      <c r="K54" s="50"/>
      <c r="L54" s="50"/>
      <c r="M54" s="51"/>
      <c r="N54" s="52"/>
    </row>
    <row r="55" spans="1:14" s="49" customFormat="1" ht="15" customHeight="1" x14ac:dyDescent="0.25">
      <c r="B55" s="50"/>
      <c r="J55" s="50"/>
      <c r="K55" s="50"/>
      <c r="L55" s="50"/>
      <c r="M55" s="51"/>
      <c r="N55" s="52"/>
    </row>
    <row r="56" spans="1:14" s="49" customFormat="1" ht="15" customHeight="1" x14ac:dyDescent="0.25">
      <c r="B56" s="50"/>
      <c r="J56" s="50"/>
      <c r="K56" s="50"/>
      <c r="L56" s="50"/>
      <c r="M56" s="51"/>
      <c r="N56" s="52"/>
    </row>
    <row r="57" spans="1:14" s="53" customFormat="1" x14ac:dyDescent="0.2">
      <c r="B57" s="54"/>
      <c r="I57" s="55"/>
      <c r="J57" s="56"/>
      <c r="K57" s="57"/>
      <c r="L57" s="57"/>
      <c r="M57" s="57"/>
      <c r="N57" s="58"/>
    </row>
    <row r="58" spans="1:14" s="53" customFormat="1" ht="15.75" customHeight="1" x14ac:dyDescent="0.2">
      <c r="A58" s="59" t="s">
        <v>17</v>
      </c>
      <c r="B58" s="59"/>
      <c r="C58" s="60"/>
      <c r="D58" s="60"/>
      <c r="E58" s="60"/>
      <c r="F58" s="60"/>
      <c r="G58" s="60"/>
      <c r="H58" s="60"/>
      <c r="I58" s="60"/>
      <c r="J58" s="60"/>
      <c r="K58" s="57"/>
      <c r="L58" s="57"/>
      <c r="M58" s="57"/>
      <c r="N58" s="58"/>
    </row>
    <row r="59" spans="1:14" s="53" customFormat="1" x14ac:dyDescent="0.2">
      <c r="B59" s="54"/>
      <c r="J59" s="60"/>
      <c r="K59" s="57"/>
      <c r="L59" s="57"/>
      <c r="M59" s="57"/>
      <c r="N59" s="58"/>
    </row>
    <row r="60" spans="1:14" s="53" customFormat="1" x14ac:dyDescent="0.2">
      <c r="B60" s="61"/>
      <c r="K60" s="57"/>
      <c r="L60" s="57"/>
      <c r="M60" s="57"/>
      <c r="N60" s="58"/>
    </row>
    <row r="61" spans="1:14" s="53" customFormat="1" x14ac:dyDescent="0.2">
      <c r="B61" s="61"/>
      <c r="K61" s="57"/>
      <c r="L61" s="57"/>
      <c r="M61" s="57"/>
      <c r="N61" s="58"/>
    </row>
    <row r="62" spans="1:14" s="53" customFormat="1" x14ac:dyDescent="0.2">
      <c r="B62" s="61"/>
      <c r="K62" s="57"/>
      <c r="L62" s="57"/>
      <c r="M62" s="57"/>
      <c r="N62" s="58"/>
    </row>
    <row r="63" spans="1:14" s="53" customFormat="1" x14ac:dyDescent="0.2">
      <c r="B63" s="61"/>
      <c r="K63" s="57"/>
      <c r="L63" s="57"/>
      <c r="M63" s="57"/>
      <c r="N63" s="58"/>
    </row>
    <row r="64" spans="1:14" s="53" customFormat="1" ht="45" customHeight="1" x14ac:dyDescent="0.2">
      <c r="A64" s="62"/>
      <c r="B64" s="61"/>
      <c r="C64" s="62"/>
      <c r="D64" s="62"/>
      <c r="E64" s="62"/>
      <c r="F64" s="62"/>
      <c r="G64" s="62"/>
      <c r="H64" s="62"/>
      <c r="I64" s="62"/>
      <c r="K64" s="57"/>
      <c r="L64" s="57"/>
      <c r="M64" s="57"/>
      <c r="N64" s="58"/>
    </row>
  </sheetData>
  <mergeCells count="10">
    <mergeCell ref="A25:B25"/>
    <mergeCell ref="A26:B26"/>
    <mergeCell ref="K38:L38"/>
    <mergeCell ref="A58:B58"/>
    <mergeCell ref="A1:L1"/>
    <mergeCell ref="A2:L2"/>
    <mergeCell ref="C3:E3"/>
    <mergeCell ref="F3:H3"/>
    <mergeCell ref="I3:J3"/>
    <mergeCell ref="A24:B24"/>
  </mergeCells>
  <pageMargins left="0.7" right="0.7" top="0.75" bottom="0.75" header="0.3" footer="0.3"/>
  <pageSetup paperSize="9" scale="64" orientation="portrait" r:id="rId1"/>
  <colBreaks count="1" manualBreakCount="1">
    <brk id="12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2017-03-27T01:18:07Z</dcterms:created>
  <dcterms:modified xsi:type="dcterms:W3CDTF">2017-03-27T01:18:27Z</dcterms:modified>
</cp:coreProperties>
</file>