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35" windowHeight="11760"/>
  </bookViews>
  <sheets>
    <sheet name="июль" sheetId="3" r:id="rId1"/>
    <sheet name="август" sheetId="2" r:id="rId2"/>
    <sheet name="сентябрь" sheetId="1" r:id="rId3"/>
  </sheets>
  <externalReferences>
    <externalReference r:id="rId4"/>
  </externalReferences>
  <definedNames>
    <definedName name="_xlnm.Print_Area" localSheetId="1">август!$A$1:$M$51</definedName>
    <definedName name="_xlnm.Print_Area" localSheetId="0">июль!$A$1:$M$79</definedName>
    <definedName name="_xlnm.Print_Area" localSheetId="2">сентябрь!$A$1:$M$56</definedName>
  </definedNames>
  <calcPr calcId="144525"/>
</workbook>
</file>

<file path=xl/calcChain.xml><?xml version="1.0" encoding="utf-8"?>
<calcChain xmlns="http://schemas.openxmlformats.org/spreadsheetml/2006/main">
  <c r="L21" i="3" l="1"/>
  <c r="K21" i="3"/>
  <c r="J21" i="3"/>
  <c r="I21" i="3"/>
  <c r="H21" i="3"/>
  <c r="G21" i="3"/>
  <c r="E21" i="3"/>
  <c r="D21" i="3"/>
  <c r="B21" i="3"/>
  <c r="L20" i="3"/>
  <c r="K20" i="3"/>
  <c r="J20" i="3"/>
  <c r="I20" i="3"/>
  <c r="H20" i="3"/>
  <c r="G20" i="3"/>
  <c r="E20" i="3"/>
  <c r="D20" i="3"/>
  <c r="B20" i="3"/>
  <c r="L19" i="3"/>
  <c r="K19" i="3"/>
  <c r="J19" i="3"/>
  <c r="I19" i="3"/>
  <c r="H19" i="3"/>
  <c r="G19" i="3"/>
  <c r="E19" i="3"/>
  <c r="D19" i="3"/>
  <c r="B19" i="3"/>
  <c r="L18" i="3"/>
  <c r="K18" i="3"/>
  <c r="J18" i="3"/>
  <c r="I18" i="3"/>
  <c r="H18" i="3"/>
  <c r="G18" i="3"/>
  <c r="E18" i="3"/>
  <c r="D18" i="3"/>
  <c r="B18" i="3"/>
  <c r="L17" i="3"/>
  <c r="K17" i="3"/>
  <c r="J17" i="3"/>
  <c r="I17" i="3"/>
  <c r="H17" i="3"/>
  <c r="G17" i="3"/>
  <c r="E17" i="3"/>
  <c r="D17" i="3"/>
  <c r="B17" i="3"/>
  <c r="L16" i="3"/>
  <c r="K16" i="3"/>
  <c r="J16" i="3"/>
  <c r="I16" i="3"/>
  <c r="H16" i="3"/>
  <c r="G16" i="3"/>
  <c r="E16" i="3"/>
  <c r="D16" i="3"/>
  <c r="B16" i="3"/>
  <c r="L15" i="3"/>
  <c r="K15" i="3"/>
  <c r="J15" i="3"/>
  <c r="I15" i="3"/>
  <c r="H15" i="3"/>
  <c r="G15" i="3"/>
  <c r="E15" i="3"/>
  <c r="D15" i="3"/>
  <c r="B15" i="3"/>
  <c r="L14" i="3"/>
  <c r="K14" i="3"/>
  <c r="J14" i="3"/>
  <c r="I14" i="3"/>
  <c r="H14" i="3"/>
  <c r="G14" i="3"/>
  <c r="E14" i="3"/>
  <c r="D14" i="3"/>
  <c r="B14" i="3"/>
  <c r="L13" i="3"/>
  <c r="K13" i="3"/>
  <c r="J13" i="3"/>
  <c r="I13" i="3"/>
  <c r="H13" i="3"/>
  <c r="G13" i="3"/>
  <c r="E13" i="3"/>
  <c r="D13" i="3"/>
  <c r="B13" i="3"/>
  <c r="L12" i="3"/>
  <c r="K12" i="3"/>
  <c r="J12" i="3"/>
  <c r="I12" i="3"/>
  <c r="H12" i="3"/>
  <c r="G12" i="3"/>
  <c r="E12" i="3"/>
  <c r="D12" i="3"/>
  <c r="B12" i="3"/>
  <c r="L11" i="3"/>
  <c r="K11" i="3"/>
  <c r="J11" i="3"/>
  <c r="I11" i="3"/>
  <c r="H11" i="3"/>
  <c r="G11" i="3"/>
  <c r="E11" i="3"/>
  <c r="D11" i="3"/>
  <c r="B11" i="3"/>
  <c r="L10" i="3"/>
  <c r="K10" i="3"/>
  <c r="J10" i="3"/>
  <c r="I10" i="3"/>
  <c r="H10" i="3"/>
  <c r="G10" i="3"/>
  <c r="E10" i="3"/>
  <c r="D10" i="3"/>
  <c r="B10" i="3"/>
  <c r="L9" i="3"/>
  <c r="K9" i="3"/>
  <c r="J9" i="3"/>
  <c r="I9" i="3"/>
  <c r="H9" i="3"/>
  <c r="G9" i="3"/>
  <c r="E9" i="3"/>
  <c r="D9" i="3"/>
  <c r="B9" i="3"/>
  <c r="L8" i="3"/>
  <c r="K8" i="3"/>
  <c r="J8" i="3"/>
  <c r="I8" i="3"/>
  <c r="H8" i="3"/>
  <c r="G8" i="3"/>
  <c r="E8" i="3"/>
  <c r="D8" i="3"/>
  <c r="B8" i="3"/>
  <c r="L7" i="3"/>
  <c r="K7" i="3"/>
  <c r="J7" i="3"/>
  <c r="I7" i="3"/>
  <c r="H7" i="3"/>
  <c r="G7" i="3"/>
  <c r="E7" i="3"/>
  <c r="D7" i="3"/>
  <c r="B7" i="3"/>
  <c r="L6" i="3"/>
  <c r="K6" i="3"/>
  <c r="J6" i="3"/>
  <c r="I6" i="3"/>
  <c r="H6" i="3"/>
  <c r="G6" i="3"/>
  <c r="E6" i="3"/>
  <c r="D6" i="3"/>
  <c r="B6" i="3"/>
  <c r="L5" i="3"/>
  <c r="K5" i="3"/>
  <c r="J5" i="3"/>
  <c r="I5" i="3"/>
  <c r="H5" i="3"/>
  <c r="G5" i="3"/>
  <c r="E5" i="3"/>
  <c r="D5" i="3"/>
  <c r="B5" i="3"/>
  <c r="L4" i="3"/>
  <c r="L61" i="3" s="1"/>
  <c r="K4" i="3"/>
  <c r="J4" i="3"/>
  <c r="I4" i="3"/>
  <c r="H4" i="3"/>
  <c r="G4" i="3"/>
  <c r="E4" i="3"/>
  <c r="D4" i="3"/>
  <c r="B4" i="3"/>
  <c r="K61" i="3" l="1"/>
</calcChain>
</file>

<file path=xl/sharedStrings.xml><?xml version="1.0" encoding="utf-8"?>
<sst xmlns="http://schemas.openxmlformats.org/spreadsheetml/2006/main" count="338" uniqueCount="65">
  <si>
    <t>Количество заявок по договорам присоединения к электричеким сетям</t>
  </si>
  <si>
    <t>для раскрытия информации за сентябрь 2016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</si>
  <si>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</si>
  <si>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</si>
  <si>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</si>
  <si>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</si>
  <si>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</si>
  <si>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</si>
  <si>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</si>
  <si>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РТД-16/</t>
  </si>
  <si>
    <t>КЦО-16/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</si>
  <si>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</si>
  <si>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</si>
  <si>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</si>
  <si>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</si>
  <si>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</si>
  <si>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УИиПП</t>
  </si>
  <si>
    <t>С.А. Жигалов</t>
  </si>
  <si>
    <t>Руководитель группы тепло-электроэнергетики                                                                          Апанасенко В.В.</t>
  </si>
  <si>
    <t>Васильева Е.А.</t>
  </si>
  <si>
    <t>для раскрытия информации за август 2016 г</t>
  </si>
  <si>
    <t>для раскрытия информации за III квартал 2016 г</t>
  </si>
  <si>
    <t>ООО "МКЦ "Дарлинг", Помыткина С.С.</t>
  </si>
  <si>
    <t>АО "ЭР-Телеком Холдинг"</t>
  </si>
  <si>
    <t>ООО "Быстрый шиномонтаж"</t>
  </si>
  <si>
    <t>Гурьянова В.И.</t>
  </si>
  <si>
    <t>ООО "Бизнес Партнер"</t>
  </si>
  <si>
    <t>Петров Е.М.</t>
  </si>
  <si>
    <t>Солдатенко В.А.</t>
  </si>
  <si>
    <t>Рогозняя Ю.В.</t>
  </si>
  <si>
    <t>Степанов Н.И.</t>
  </si>
  <si>
    <t>Решетникова Т.И.</t>
  </si>
  <si>
    <t>Крупская О.В.</t>
  </si>
  <si>
    <t>Горобец Я.В.</t>
  </si>
  <si>
    <t>Нестеренко В.А.</t>
  </si>
  <si>
    <t>ООО "ГЭС"</t>
  </si>
  <si>
    <t>37135/6</t>
  </si>
  <si>
    <t>ООО "ССК"</t>
  </si>
  <si>
    <t>ООО "ПромТехИнвест"</t>
  </si>
  <si>
    <t>ЗАО "КрасИнформ"</t>
  </si>
  <si>
    <t>Шабетник Л.С.</t>
  </si>
  <si>
    <t>ООО ЖСК "Гранд"</t>
  </si>
  <si>
    <t>36762/7</t>
  </si>
  <si>
    <t>Скурихина С.С.</t>
  </si>
  <si>
    <t>Горбенко Е.Л.</t>
  </si>
  <si>
    <t>ООО "БиКей Медика"</t>
  </si>
  <si>
    <t>Москаленко В.Г.</t>
  </si>
  <si>
    <t>Михеев О.А.</t>
  </si>
  <si>
    <t>ИП Евтютова И.А.</t>
  </si>
  <si>
    <t>Лавренович Д.М.</t>
  </si>
  <si>
    <t>Алиев А.Ч.</t>
  </si>
  <si>
    <t>37678/1</t>
  </si>
  <si>
    <t>МКУ "УКС"</t>
  </si>
  <si>
    <t>ОАО "Розпечать"</t>
  </si>
  <si>
    <t>Брюханова Л.В.</t>
  </si>
  <si>
    <t>Трофимов А.А., Трофимова О.В.</t>
  </si>
  <si>
    <t>Шумов П.В.</t>
  </si>
  <si>
    <t>37795/1</t>
  </si>
  <si>
    <t>Эпп С.Г.</t>
  </si>
  <si>
    <t>ООО "Ветвь-2"</t>
  </si>
  <si>
    <t>37521/3</t>
  </si>
  <si>
    <t>ООО "Мегаполис"</t>
  </si>
  <si>
    <t>Рыбакова Н.А.</t>
  </si>
  <si>
    <t>ООО "Онегин"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</si>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</sst>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6/&#1056;&#1069;&#1050;%202016/&#1076;&#1083;&#1103;%20&#1056;&#1069;&#1050;%202016%20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238">
          <cell r="F238">
            <v>39941</v>
          </cell>
          <cell r="G238">
            <v>42550</v>
          </cell>
          <cell r="I238">
            <v>36492</v>
          </cell>
          <cell r="J238">
            <v>42558</v>
          </cell>
        </row>
        <row r="239">
          <cell r="F239">
            <v>39871</v>
          </cell>
          <cell r="G239">
            <v>42545</v>
          </cell>
          <cell r="I239">
            <v>36479</v>
          </cell>
          <cell r="J239">
            <v>42558</v>
          </cell>
        </row>
        <row r="240">
          <cell r="F240">
            <v>39882</v>
          </cell>
          <cell r="G240">
            <v>42548</v>
          </cell>
          <cell r="I240">
            <v>36480</v>
          </cell>
          <cell r="J240">
            <v>42558</v>
          </cell>
        </row>
        <row r="241">
          <cell r="F241">
            <v>39700</v>
          </cell>
          <cell r="G241">
            <v>42538</v>
          </cell>
          <cell r="I241">
            <v>36501</v>
          </cell>
          <cell r="J241">
            <v>42558</v>
          </cell>
        </row>
        <row r="242">
          <cell r="F242">
            <v>39880</v>
          </cell>
          <cell r="G242">
            <v>42548</v>
          </cell>
          <cell r="I242">
            <v>36477</v>
          </cell>
          <cell r="J242">
            <v>42558</v>
          </cell>
        </row>
        <row r="243">
          <cell r="F243">
            <v>39872</v>
          </cell>
          <cell r="G243">
            <v>42545</v>
          </cell>
          <cell r="I243">
            <v>36499</v>
          </cell>
          <cell r="J243">
            <v>42558</v>
          </cell>
        </row>
        <row r="244">
          <cell r="F244">
            <v>39775</v>
          </cell>
          <cell r="G244">
            <v>42542</v>
          </cell>
          <cell r="I244">
            <v>36489</v>
          </cell>
          <cell r="J244">
            <v>42558</v>
          </cell>
        </row>
        <row r="245">
          <cell r="F245">
            <v>39693</v>
          </cell>
          <cell r="G245">
            <v>42538</v>
          </cell>
          <cell r="I245">
            <v>36485</v>
          </cell>
          <cell r="J245">
            <v>42558</v>
          </cell>
        </row>
        <row r="246">
          <cell r="F246">
            <v>39907</v>
          </cell>
          <cell r="G246">
            <v>42548</v>
          </cell>
          <cell r="I246">
            <v>36481</v>
          </cell>
          <cell r="J246">
            <v>42558</v>
          </cell>
        </row>
        <row r="247">
          <cell r="F247">
            <v>39691</v>
          </cell>
          <cell r="G247">
            <v>42538</v>
          </cell>
          <cell r="I247">
            <v>36484</v>
          </cell>
          <cell r="J247">
            <v>42558</v>
          </cell>
        </row>
        <row r="248">
          <cell r="F248">
            <v>39780</v>
          </cell>
          <cell r="G248">
            <v>42542</v>
          </cell>
          <cell r="I248">
            <v>36486</v>
          </cell>
          <cell r="J248">
            <v>42558</v>
          </cell>
        </row>
        <row r="249">
          <cell r="F249">
            <v>39984</v>
          </cell>
          <cell r="G249">
            <v>42552</v>
          </cell>
          <cell r="I249">
            <v>36674</v>
          </cell>
          <cell r="J249">
            <v>42569</v>
          </cell>
        </row>
        <row r="250">
          <cell r="F250">
            <v>40058</v>
          </cell>
          <cell r="G250">
            <v>42556</v>
          </cell>
          <cell r="I250">
            <v>36675</v>
          </cell>
          <cell r="J250">
            <v>42569</v>
          </cell>
        </row>
        <row r="253">
          <cell r="F253">
            <v>39954</v>
          </cell>
          <cell r="G253">
            <v>42550</v>
          </cell>
          <cell r="I253">
            <v>36500</v>
          </cell>
          <cell r="J253">
            <v>42558</v>
          </cell>
        </row>
        <row r="256">
          <cell r="F256">
            <v>40061</v>
          </cell>
          <cell r="G256">
            <v>42557</v>
          </cell>
          <cell r="I256">
            <v>36728</v>
          </cell>
          <cell r="J256">
            <v>42571</v>
          </cell>
        </row>
        <row r="257">
          <cell r="F257">
            <v>40151</v>
          </cell>
          <cell r="G257">
            <v>42562</v>
          </cell>
          <cell r="I257">
            <v>36856</v>
          </cell>
          <cell r="J257">
            <v>42579</v>
          </cell>
        </row>
        <row r="258">
          <cell r="F258">
            <v>40014</v>
          </cell>
          <cell r="G258">
            <v>42555</v>
          </cell>
          <cell r="I258">
            <v>36838</v>
          </cell>
          <cell r="J258">
            <v>42579</v>
          </cell>
        </row>
        <row r="259">
          <cell r="F259">
            <v>40095</v>
          </cell>
          <cell r="G259">
            <v>42558</v>
          </cell>
          <cell r="I259">
            <v>36778</v>
          </cell>
          <cell r="J259">
            <v>42572</v>
          </cell>
        </row>
      </sheetData>
      <sheetData sheetId="1">
        <row r="4">
          <cell r="B4">
            <v>10694</v>
          </cell>
          <cell r="C4">
            <v>42558</v>
          </cell>
          <cell r="D4" t="str">
            <v>ООО "Яр ТВ"</v>
          </cell>
          <cell r="H4">
            <v>3</v>
          </cell>
          <cell r="J4">
            <v>550</v>
          </cell>
        </row>
        <row r="5">
          <cell r="B5">
            <v>10689</v>
          </cell>
          <cell r="C5">
            <v>42558</v>
          </cell>
          <cell r="D5" t="str">
            <v>Алыцкая Н.С.</v>
          </cell>
          <cell r="H5">
            <v>15</v>
          </cell>
          <cell r="J5">
            <v>550</v>
          </cell>
        </row>
        <row r="6">
          <cell r="B6" t="str">
            <v>10690</v>
          </cell>
          <cell r="C6">
            <v>42558</v>
          </cell>
          <cell r="D6" t="str">
            <v>Радченко Д.Е., Радченко М.Ю.</v>
          </cell>
          <cell r="H6">
            <v>10</v>
          </cell>
          <cell r="J6">
            <v>550</v>
          </cell>
        </row>
        <row r="7">
          <cell r="B7" t="str">
            <v>10679</v>
          </cell>
          <cell r="C7">
            <v>42558</v>
          </cell>
          <cell r="D7" t="str">
            <v>Землякова О.А.</v>
          </cell>
          <cell r="H7">
            <v>6</v>
          </cell>
          <cell r="J7">
            <v>550</v>
          </cell>
        </row>
        <row r="8">
          <cell r="B8">
            <v>10692</v>
          </cell>
          <cell r="C8">
            <v>42558</v>
          </cell>
          <cell r="D8" t="str">
            <v>Казанцев И.В.</v>
          </cell>
          <cell r="H8">
            <v>12</v>
          </cell>
          <cell r="J8">
            <v>550</v>
          </cell>
        </row>
        <row r="9">
          <cell r="B9">
            <v>10688</v>
          </cell>
          <cell r="C9">
            <v>42558</v>
          </cell>
          <cell r="D9" t="str">
            <v>ДвинскаяЕ.Б.</v>
          </cell>
          <cell r="H9">
            <v>15</v>
          </cell>
          <cell r="J9">
            <v>550</v>
          </cell>
        </row>
        <row r="10">
          <cell r="B10">
            <v>10682</v>
          </cell>
          <cell r="C10">
            <v>42558</v>
          </cell>
          <cell r="D10" t="str">
            <v>Метцгер С.В.</v>
          </cell>
          <cell r="H10">
            <v>10</v>
          </cell>
          <cell r="J10">
            <v>550</v>
          </cell>
        </row>
        <row r="11">
          <cell r="B11">
            <v>10678</v>
          </cell>
          <cell r="C11">
            <v>42558</v>
          </cell>
          <cell r="D11" t="str">
            <v>Перцева Т.В.</v>
          </cell>
          <cell r="H11">
            <v>6.5</v>
          </cell>
          <cell r="J11">
            <v>550</v>
          </cell>
        </row>
        <row r="12">
          <cell r="B12">
            <v>10691</v>
          </cell>
          <cell r="C12">
            <v>42558</v>
          </cell>
          <cell r="D12" t="str">
            <v>ООО "МКЦ "Дарлинг", Помыткина С.С.</v>
          </cell>
          <cell r="H12">
            <v>10</v>
          </cell>
          <cell r="J12">
            <v>550</v>
          </cell>
        </row>
        <row r="13">
          <cell r="B13">
            <v>10676</v>
          </cell>
          <cell r="C13">
            <v>42558</v>
          </cell>
          <cell r="D13" t="str">
            <v>ООО "Медиал"</v>
          </cell>
          <cell r="H13">
            <v>3.5</v>
          </cell>
          <cell r="J13">
            <v>550</v>
          </cell>
        </row>
        <row r="14">
          <cell r="B14">
            <v>10683</v>
          </cell>
          <cell r="C14">
            <v>42558</v>
          </cell>
          <cell r="D14" t="str">
            <v>Мезит Л.М., Балюта Т.Г.</v>
          </cell>
          <cell r="H14">
            <v>6.5</v>
          </cell>
          <cell r="J14">
            <v>550</v>
          </cell>
        </row>
        <row r="15">
          <cell r="B15">
            <v>10696</v>
          </cell>
          <cell r="C15">
            <v>42569</v>
          </cell>
          <cell r="D15" t="str">
            <v>Тананыкина С.Б.</v>
          </cell>
          <cell r="H15">
            <v>6.5</v>
          </cell>
          <cell r="J15">
            <v>550</v>
          </cell>
        </row>
        <row r="16">
          <cell r="B16">
            <v>10698</v>
          </cell>
          <cell r="C16">
            <v>42569</v>
          </cell>
          <cell r="D16" t="str">
            <v>ИП Мамедов Э.К.о.</v>
          </cell>
          <cell r="H16">
            <v>15</v>
          </cell>
          <cell r="J16">
            <v>550</v>
          </cell>
        </row>
        <row r="19">
          <cell r="B19">
            <v>10695</v>
          </cell>
          <cell r="C19">
            <v>42558</v>
          </cell>
          <cell r="D19" t="str">
            <v>ООО "Альфа"</v>
          </cell>
          <cell r="H19">
            <v>200</v>
          </cell>
          <cell r="J19">
            <v>76496</v>
          </cell>
        </row>
        <row r="22">
          <cell r="B22">
            <v>10703</v>
          </cell>
          <cell r="C22">
            <v>42571</v>
          </cell>
          <cell r="D22" t="str">
            <v>Долгова М.Г.</v>
          </cell>
          <cell r="H22">
            <v>15</v>
          </cell>
          <cell r="J22">
            <v>550</v>
          </cell>
        </row>
        <row r="23">
          <cell r="B23">
            <v>10704</v>
          </cell>
          <cell r="C23">
            <v>42579</v>
          </cell>
          <cell r="D23" t="str">
            <v>Алыцкая Н.С.</v>
          </cell>
          <cell r="H23">
            <v>15</v>
          </cell>
          <cell r="J23">
            <v>5737.2</v>
          </cell>
        </row>
        <row r="24">
          <cell r="B24">
            <v>10697</v>
          </cell>
          <cell r="C24">
            <v>42579</v>
          </cell>
          <cell r="D24" t="str">
            <v>Алыцкая О.Д.</v>
          </cell>
          <cell r="H24">
            <v>15</v>
          </cell>
          <cell r="J24">
            <v>5737.2</v>
          </cell>
        </row>
        <row r="25">
          <cell r="B25">
            <v>10701</v>
          </cell>
          <cell r="C25">
            <v>42572</v>
          </cell>
          <cell r="D25" t="str">
            <v>Москаленко В.Г.</v>
          </cell>
          <cell r="H25">
            <v>25</v>
          </cell>
          <cell r="J25">
            <v>9562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topLeftCell="A46" zoomScaleNormal="100" workbookViewId="0">
      <selection activeCell="B81" sqref="B81"/>
    </sheetView>
  </sheetViews>
  <sheetFormatPr defaultRowHeight="12.75" x14ac:dyDescent="0.2"/>
  <cols>
    <col min="1" max="1" width="4.5703125" style="28" customWidth="1"/>
    <col min="2" max="2" width="28.42578125" style="51" customWidth="1"/>
    <col min="3" max="3" width="8.85546875" style="28" customWidth="1"/>
    <col min="4" max="4" width="7.140625" style="28" customWidth="1"/>
    <col min="5" max="5" width="11.140625" style="28" customWidth="1"/>
    <col min="6" max="6" width="9.85546875" style="28" customWidth="1"/>
    <col min="7" max="7" width="6.5703125" style="28" customWidth="1"/>
    <col min="8" max="8" width="11.140625" style="28" customWidth="1"/>
    <col min="9" max="9" width="10.85546875" style="30" customWidth="1"/>
    <col min="10" max="10" width="12.140625" style="31" customWidth="1"/>
    <col min="11" max="12" width="15.28515625" style="32" customWidth="1"/>
    <col min="13" max="13" width="18.140625" style="8" hidden="1" customWidth="1"/>
    <col min="14" max="14" width="17.5703125" style="2" customWidth="1"/>
    <col min="15" max="16384" width="9.140625" style="2"/>
  </cols>
  <sheetData>
    <row r="1" spans="1:13" ht="14.2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</row>
    <row r="2" spans="1:13" ht="14.25" x14ac:dyDescent="0.2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1:13" ht="39.75" customHeight="1" x14ac:dyDescent="0.2">
      <c r="A3" s="4" t="s">
        <v>2</v>
      </c>
      <c r="B3" s="5" t="s">
        <v>3</v>
      </c>
      <c r="C3" s="73" t="s">
        <v>4</v>
      </c>
      <c r="D3" s="74"/>
      <c r="E3" s="75"/>
      <c r="F3" s="73" t="s">
        <v>5</v>
      </c>
      <c r="G3" s="74"/>
      <c r="H3" s="75"/>
      <c r="I3" s="76" t="s">
        <v>6</v>
      </c>
      <c r="J3" s="77"/>
      <c r="K3" s="6" t="s">
        <v>7</v>
      </c>
      <c r="L3" s="7" t="s">
        <v>8</v>
      </c>
    </row>
    <row r="4" spans="1:13" s="19" customFormat="1" ht="12.75" customHeight="1" x14ac:dyDescent="0.2">
      <c r="A4" s="9">
        <v>1</v>
      </c>
      <c r="B4" s="10" t="str">
        <f>'[1]1.1. договора'!D4</f>
        <v>ООО "Яр ТВ"</v>
      </c>
      <c r="C4" s="11" t="s">
        <v>9</v>
      </c>
      <c r="D4" s="12">
        <f>'[1]полный перечень 2016'!F238</f>
        <v>39941</v>
      </c>
      <c r="E4" s="13">
        <f>'[1]полный перечень 2016'!G238</f>
        <v>42550</v>
      </c>
      <c r="F4" s="11" t="s">
        <v>10</v>
      </c>
      <c r="G4" s="12">
        <f>'[1]полный перечень 2016'!I238</f>
        <v>36492</v>
      </c>
      <c r="H4" s="14">
        <f>'[1]полный перечень 2016'!J238</f>
        <v>42558</v>
      </c>
      <c r="I4" s="15">
        <f>'[1]1.1. договора'!B4</f>
        <v>10694</v>
      </c>
      <c r="J4" s="14">
        <f>'[1]1.1. договора'!C4</f>
        <v>42558</v>
      </c>
      <c r="K4" s="16">
        <f>'[1]1.1. договора'!H4</f>
        <v>3</v>
      </c>
      <c r="L4" s="17">
        <f>'[1]1.1. договора'!J4</f>
        <v>550</v>
      </c>
      <c r="M4" s="18"/>
    </row>
    <row r="5" spans="1:13" s="19" customFormat="1" ht="12.75" customHeight="1" x14ac:dyDescent="0.2">
      <c r="A5" s="9">
        <v>2</v>
      </c>
      <c r="B5" s="10" t="str">
        <f>'[1]1.1. договора'!D5</f>
        <v>Алыцкая Н.С.</v>
      </c>
      <c r="C5" s="11" t="s">
        <v>9</v>
      </c>
      <c r="D5" s="12">
        <f>'[1]полный перечень 2016'!F239</f>
        <v>39871</v>
      </c>
      <c r="E5" s="13">
        <f>'[1]полный перечень 2016'!G239</f>
        <v>42545</v>
      </c>
      <c r="F5" s="11" t="s">
        <v>10</v>
      </c>
      <c r="G5" s="12">
        <f>'[1]полный перечень 2016'!I239</f>
        <v>36479</v>
      </c>
      <c r="H5" s="14">
        <f>'[1]полный перечень 2016'!J239</f>
        <v>42558</v>
      </c>
      <c r="I5" s="15">
        <f>'[1]1.1. договора'!B5</f>
        <v>10689</v>
      </c>
      <c r="J5" s="14">
        <f>'[1]1.1. договора'!C5</f>
        <v>42558</v>
      </c>
      <c r="K5" s="16">
        <f>'[1]1.1. договора'!H5</f>
        <v>15</v>
      </c>
      <c r="L5" s="17">
        <f>'[1]1.1. договора'!J5</f>
        <v>550</v>
      </c>
      <c r="M5" s="18"/>
    </row>
    <row r="6" spans="1:13" s="19" customFormat="1" ht="12.75" customHeight="1" x14ac:dyDescent="0.2">
      <c r="A6" s="9">
        <v>3</v>
      </c>
      <c r="B6" s="10" t="str">
        <f>'[1]1.1. договора'!D6</f>
        <v>Радченко Д.Е., Радченко М.Ю.</v>
      </c>
      <c r="C6" s="11" t="s">
        <v>9</v>
      </c>
      <c r="D6" s="12">
        <f>'[1]полный перечень 2016'!F240</f>
        <v>39882</v>
      </c>
      <c r="E6" s="13">
        <f>'[1]полный перечень 2016'!G240</f>
        <v>42548</v>
      </c>
      <c r="F6" s="11" t="s">
        <v>10</v>
      </c>
      <c r="G6" s="12">
        <f>'[1]полный перечень 2016'!I240</f>
        <v>36480</v>
      </c>
      <c r="H6" s="14">
        <f>'[1]полный перечень 2016'!J240</f>
        <v>42558</v>
      </c>
      <c r="I6" s="15" t="str">
        <f>'[1]1.1. договора'!B6</f>
        <v>10690</v>
      </c>
      <c r="J6" s="14">
        <f>'[1]1.1. договора'!C6</f>
        <v>42558</v>
      </c>
      <c r="K6" s="16">
        <f>'[1]1.1. договора'!H6</f>
        <v>10</v>
      </c>
      <c r="L6" s="17">
        <f>'[1]1.1. договора'!J6</f>
        <v>550</v>
      </c>
      <c r="M6" s="18"/>
    </row>
    <row r="7" spans="1:13" s="19" customFormat="1" ht="12.75" customHeight="1" x14ac:dyDescent="0.2">
      <c r="A7" s="9">
        <v>4</v>
      </c>
      <c r="B7" s="10" t="str">
        <f>'[1]1.1. договора'!D7</f>
        <v>Землякова О.А.</v>
      </c>
      <c r="C7" s="11" t="s">
        <v>9</v>
      </c>
      <c r="D7" s="12">
        <f>'[1]полный перечень 2016'!F241</f>
        <v>39700</v>
      </c>
      <c r="E7" s="13">
        <f>'[1]полный перечень 2016'!G241</f>
        <v>42538</v>
      </c>
      <c r="F7" s="11" t="s">
        <v>10</v>
      </c>
      <c r="G7" s="12">
        <f>'[1]полный перечень 2016'!I241</f>
        <v>36501</v>
      </c>
      <c r="H7" s="14">
        <f>'[1]полный перечень 2016'!J241</f>
        <v>42558</v>
      </c>
      <c r="I7" s="15" t="str">
        <f>'[1]1.1. договора'!B7</f>
        <v>10679</v>
      </c>
      <c r="J7" s="14">
        <f>'[1]1.1. договора'!C7</f>
        <v>42558</v>
      </c>
      <c r="K7" s="16">
        <f>'[1]1.1. договора'!H7</f>
        <v>6</v>
      </c>
      <c r="L7" s="17">
        <f>'[1]1.1. договора'!J7</f>
        <v>550</v>
      </c>
      <c r="M7" s="18"/>
    </row>
    <row r="8" spans="1:13" s="19" customFormat="1" ht="12.75" customHeight="1" x14ac:dyDescent="0.2">
      <c r="A8" s="9">
        <v>5</v>
      </c>
      <c r="B8" s="10" t="str">
        <f>'[1]1.1. договора'!D8</f>
        <v>Казанцев И.В.</v>
      </c>
      <c r="C8" s="11" t="s">
        <v>9</v>
      </c>
      <c r="D8" s="12">
        <f>'[1]полный перечень 2016'!F242</f>
        <v>39880</v>
      </c>
      <c r="E8" s="13">
        <f>'[1]полный перечень 2016'!G242</f>
        <v>42548</v>
      </c>
      <c r="F8" s="11" t="s">
        <v>10</v>
      </c>
      <c r="G8" s="12">
        <f>'[1]полный перечень 2016'!I242</f>
        <v>36477</v>
      </c>
      <c r="H8" s="14">
        <f>'[1]полный перечень 2016'!J242</f>
        <v>42558</v>
      </c>
      <c r="I8" s="15">
        <f>'[1]1.1. договора'!B8</f>
        <v>10692</v>
      </c>
      <c r="J8" s="14">
        <f>'[1]1.1. договора'!C8</f>
        <v>42558</v>
      </c>
      <c r="K8" s="16">
        <f>'[1]1.1. договора'!H8</f>
        <v>12</v>
      </c>
      <c r="L8" s="17">
        <f>'[1]1.1. договора'!J8</f>
        <v>550</v>
      </c>
      <c r="M8" s="18"/>
    </row>
    <row r="9" spans="1:13" s="19" customFormat="1" ht="12.75" customHeight="1" x14ac:dyDescent="0.2">
      <c r="A9" s="9">
        <v>6</v>
      </c>
      <c r="B9" s="10" t="str">
        <f>'[1]1.1. договора'!D9</f>
        <v>ДвинскаяЕ.Б.</v>
      </c>
      <c r="C9" s="11" t="s">
        <v>9</v>
      </c>
      <c r="D9" s="12">
        <f>'[1]полный перечень 2016'!F243</f>
        <v>39872</v>
      </c>
      <c r="E9" s="13">
        <f>'[1]полный перечень 2016'!G243</f>
        <v>42545</v>
      </c>
      <c r="F9" s="11" t="s">
        <v>10</v>
      </c>
      <c r="G9" s="12">
        <f>'[1]полный перечень 2016'!I243</f>
        <v>36499</v>
      </c>
      <c r="H9" s="14">
        <f>'[1]полный перечень 2016'!J243</f>
        <v>42558</v>
      </c>
      <c r="I9" s="15">
        <f>'[1]1.1. договора'!B9</f>
        <v>10688</v>
      </c>
      <c r="J9" s="14">
        <f>'[1]1.1. договора'!C9</f>
        <v>42558</v>
      </c>
      <c r="K9" s="16">
        <f>'[1]1.1. договора'!H9</f>
        <v>15</v>
      </c>
      <c r="L9" s="17">
        <f>'[1]1.1. договора'!J9</f>
        <v>550</v>
      </c>
      <c r="M9" s="18"/>
    </row>
    <row r="10" spans="1:13" s="19" customFormat="1" ht="12.75" customHeight="1" x14ac:dyDescent="0.2">
      <c r="A10" s="9">
        <v>7</v>
      </c>
      <c r="B10" s="10" t="str">
        <f>'[1]1.1. договора'!D10</f>
        <v>Метцгер С.В.</v>
      </c>
      <c r="C10" s="11" t="s">
        <v>9</v>
      </c>
      <c r="D10" s="12">
        <f>'[1]полный перечень 2016'!F244</f>
        <v>39775</v>
      </c>
      <c r="E10" s="13">
        <f>'[1]полный перечень 2016'!G244</f>
        <v>42542</v>
      </c>
      <c r="F10" s="11" t="s">
        <v>10</v>
      </c>
      <c r="G10" s="12">
        <f>'[1]полный перечень 2016'!I244</f>
        <v>36489</v>
      </c>
      <c r="H10" s="14">
        <f>'[1]полный перечень 2016'!J244</f>
        <v>42558</v>
      </c>
      <c r="I10" s="15">
        <f>'[1]1.1. договора'!B10</f>
        <v>10682</v>
      </c>
      <c r="J10" s="14">
        <f>'[1]1.1. договора'!C10</f>
        <v>42558</v>
      </c>
      <c r="K10" s="16">
        <f>'[1]1.1. договора'!H10</f>
        <v>10</v>
      </c>
      <c r="L10" s="17">
        <f>'[1]1.1. договора'!J10</f>
        <v>550</v>
      </c>
      <c r="M10" s="18"/>
    </row>
    <row r="11" spans="1:13" s="19" customFormat="1" ht="12.75" customHeight="1" x14ac:dyDescent="0.2">
      <c r="A11" s="9">
        <v>8</v>
      </c>
      <c r="B11" s="10" t="str">
        <f>'[1]1.1. договора'!D11</f>
        <v>Перцева Т.В.</v>
      </c>
      <c r="C11" s="11" t="s">
        <v>9</v>
      </c>
      <c r="D11" s="12">
        <f>'[1]полный перечень 2016'!F245</f>
        <v>39693</v>
      </c>
      <c r="E11" s="13">
        <f>'[1]полный перечень 2016'!G245</f>
        <v>42538</v>
      </c>
      <c r="F11" s="11" t="s">
        <v>10</v>
      </c>
      <c r="G11" s="12">
        <f>'[1]полный перечень 2016'!I245</f>
        <v>36485</v>
      </c>
      <c r="H11" s="14">
        <f>'[1]полный перечень 2016'!J245</f>
        <v>42558</v>
      </c>
      <c r="I11" s="15">
        <f>'[1]1.1. договора'!B11</f>
        <v>10678</v>
      </c>
      <c r="J11" s="14">
        <f>'[1]1.1. договора'!C11</f>
        <v>42558</v>
      </c>
      <c r="K11" s="16">
        <f>'[1]1.1. договора'!H11</f>
        <v>6.5</v>
      </c>
      <c r="L11" s="17">
        <f>'[1]1.1. договора'!J11</f>
        <v>550</v>
      </c>
      <c r="M11" s="18"/>
    </row>
    <row r="12" spans="1:13" s="19" customFormat="1" ht="12.75" customHeight="1" x14ac:dyDescent="0.2">
      <c r="A12" s="9">
        <v>9</v>
      </c>
      <c r="B12" s="10" t="str">
        <f>'[1]1.1. договора'!D12</f>
        <v>ООО "МКЦ "Дарлинг", Помыткина С.С.</v>
      </c>
      <c r="C12" s="11" t="s">
        <v>9</v>
      </c>
      <c r="D12" s="12">
        <f>'[1]полный перечень 2016'!F246</f>
        <v>39907</v>
      </c>
      <c r="E12" s="13">
        <f>'[1]полный перечень 2016'!G246</f>
        <v>42548</v>
      </c>
      <c r="F12" s="11" t="s">
        <v>10</v>
      </c>
      <c r="G12" s="12">
        <f>'[1]полный перечень 2016'!I246</f>
        <v>36481</v>
      </c>
      <c r="H12" s="14">
        <f>'[1]полный перечень 2016'!J246</f>
        <v>42558</v>
      </c>
      <c r="I12" s="15">
        <f>'[1]1.1. договора'!B12</f>
        <v>10691</v>
      </c>
      <c r="J12" s="14">
        <f>'[1]1.1. договора'!C12</f>
        <v>42558</v>
      </c>
      <c r="K12" s="16">
        <f>'[1]1.1. договора'!H12</f>
        <v>10</v>
      </c>
      <c r="L12" s="17">
        <f>'[1]1.1. договора'!J12</f>
        <v>550</v>
      </c>
      <c r="M12" s="18"/>
    </row>
    <row r="13" spans="1:13" s="19" customFormat="1" ht="12.75" customHeight="1" x14ac:dyDescent="0.2">
      <c r="A13" s="9">
        <v>10</v>
      </c>
      <c r="B13" s="10" t="str">
        <f>'[1]1.1. договора'!D13</f>
        <v>ООО "Медиал"</v>
      </c>
      <c r="C13" s="11" t="s">
        <v>9</v>
      </c>
      <c r="D13" s="12">
        <f>'[1]полный перечень 2016'!F247</f>
        <v>39691</v>
      </c>
      <c r="E13" s="13">
        <f>'[1]полный перечень 2016'!G247</f>
        <v>42538</v>
      </c>
      <c r="F13" s="11" t="s">
        <v>10</v>
      </c>
      <c r="G13" s="12">
        <f>'[1]полный перечень 2016'!I247</f>
        <v>36484</v>
      </c>
      <c r="H13" s="14">
        <f>'[1]полный перечень 2016'!J247</f>
        <v>42558</v>
      </c>
      <c r="I13" s="15">
        <f>'[1]1.1. договора'!B13</f>
        <v>10676</v>
      </c>
      <c r="J13" s="14">
        <f>'[1]1.1. договора'!C13</f>
        <v>42558</v>
      </c>
      <c r="K13" s="16">
        <f>'[1]1.1. договора'!H13</f>
        <v>3.5</v>
      </c>
      <c r="L13" s="17">
        <f>'[1]1.1. договора'!J13</f>
        <v>550</v>
      </c>
      <c r="M13" s="18"/>
    </row>
    <row r="14" spans="1:13" s="19" customFormat="1" ht="12.75" customHeight="1" x14ac:dyDescent="0.2">
      <c r="A14" s="9">
        <v>11</v>
      </c>
      <c r="B14" s="10" t="str">
        <f>'[1]1.1. договора'!D14</f>
        <v>Мезит Л.М., Балюта Т.Г.</v>
      </c>
      <c r="C14" s="11" t="s">
        <v>9</v>
      </c>
      <c r="D14" s="12">
        <f>'[1]полный перечень 2016'!F248</f>
        <v>39780</v>
      </c>
      <c r="E14" s="13">
        <f>'[1]полный перечень 2016'!G248</f>
        <v>42542</v>
      </c>
      <c r="F14" s="11" t="s">
        <v>10</v>
      </c>
      <c r="G14" s="12">
        <f>'[1]полный перечень 2016'!I248</f>
        <v>36486</v>
      </c>
      <c r="H14" s="14">
        <f>'[1]полный перечень 2016'!J248</f>
        <v>42558</v>
      </c>
      <c r="I14" s="15">
        <f>'[1]1.1. договора'!B14</f>
        <v>10683</v>
      </c>
      <c r="J14" s="14">
        <f>'[1]1.1. договора'!C14</f>
        <v>42558</v>
      </c>
      <c r="K14" s="16">
        <f>'[1]1.1. договора'!H14</f>
        <v>6.5</v>
      </c>
      <c r="L14" s="17">
        <f>'[1]1.1. договора'!J14</f>
        <v>550</v>
      </c>
      <c r="M14" s="18"/>
    </row>
    <row r="15" spans="1:13" s="19" customFormat="1" ht="12.75" customHeight="1" x14ac:dyDescent="0.2">
      <c r="A15" s="9">
        <v>12</v>
      </c>
      <c r="B15" s="10" t="str">
        <f>'[1]1.1. договора'!D19</f>
        <v>ООО "Альфа"</v>
      </c>
      <c r="C15" s="11" t="s">
        <v>9</v>
      </c>
      <c r="D15" s="12">
        <f>'[1]полный перечень 2016'!F253</f>
        <v>39954</v>
      </c>
      <c r="E15" s="13">
        <f>'[1]полный перечень 2016'!G253</f>
        <v>42550</v>
      </c>
      <c r="F15" s="11" t="s">
        <v>10</v>
      </c>
      <c r="G15" s="12">
        <f>'[1]полный перечень 2016'!I253</f>
        <v>36500</v>
      </c>
      <c r="H15" s="14">
        <f>'[1]полный перечень 2016'!J253</f>
        <v>42558</v>
      </c>
      <c r="I15" s="15">
        <f>'[1]1.1. договора'!B19</f>
        <v>10695</v>
      </c>
      <c r="J15" s="14">
        <f>'[1]1.1. договора'!C19</f>
        <v>42558</v>
      </c>
      <c r="K15" s="16">
        <f>'[1]1.1. договора'!H19</f>
        <v>200</v>
      </c>
      <c r="L15" s="17">
        <f>'[1]1.1. договора'!J19</f>
        <v>76496</v>
      </c>
      <c r="M15" s="18"/>
    </row>
    <row r="16" spans="1:13" s="19" customFormat="1" ht="12.75" customHeight="1" x14ac:dyDescent="0.2">
      <c r="A16" s="9">
        <v>13</v>
      </c>
      <c r="B16" s="10" t="str">
        <f>'[1]1.1. договора'!D15</f>
        <v>Тананыкина С.Б.</v>
      </c>
      <c r="C16" s="11" t="s">
        <v>9</v>
      </c>
      <c r="D16" s="12">
        <f>'[1]полный перечень 2016'!F249</f>
        <v>39984</v>
      </c>
      <c r="E16" s="13">
        <f>'[1]полный перечень 2016'!G249</f>
        <v>42552</v>
      </c>
      <c r="F16" s="11" t="s">
        <v>10</v>
      </c>
      <c r="G16" s="12">
        <f>'[1]полный перечень 2016'!I249</f>
        <v>36674</v>
      </c>
      <c r="H16" s="14">
        <f>'[1]полный перечень 2016'!J249</f>
        <v>42569</v>
      </c>
      <c r="I16" s="15">
        <f>'[1]1.1. договора'!B15</f>
        <v>10696</v>
      </c>
      <c r="J16" s="14">
        <f>'[1]1.1. договора'!C15</f>
        <v>42569</v>
      </c>
      <c r="K16" s="16">
        <f>'[1]1.1. договора'!H15</f>
        <v>6.5</v>
      </c>
      <c r="L16" s="17">
        <f>'[1]1.1. договора'!J15</f>
        <v>550</v>
      </c>
      <c r="M16" s="18"/>
    </row>
    <row r="17" spans="1:13" s="19" customFormat="1" ht="12.75" customHeight="1" x14ac:dyDescent="0.2">
      <c r="A17" s="9">
        <v>14</v>
      </c>
      <c r="B17" s="10" t="str">
        <f>'[1]1.1. договора'!D16</f>
        <v>ИП Мамедов Э.К.о.</v>
      </c>
      <c r="C17" s="11" t="s">
        <v>9</v>
      </c>
      <c r="D17" s="12">
        <f>'[1]полный перечень 2016'!F250</f>
        <v>40058</v>
      </c>
      <c r="E17" s="13">
        <f>'[1]полный перечень 2016'!G250</f>
        <v>42556</v>
      </c>
      <c r="F17" s="11" t="s">
        <v>10</v>
      </c>
      <c r="G17" s="12">
        <f>'[1]полный перечень 2016'!I250</f>
        <v>36675</v>
      </c>
      <c r="H17" s="14">
        <f>'[1]полный перечень 2016'!J250</f>
        <v>42569</v>
      </c>
      <c r="I17" s="15">
        <f>'[1]1.1. договора'!B16</f>
        <v>10698</v>
      </c>
      <c r="J17" s="14">
        <f>'[1]1.1. договора'!C16</f>
        <v>42569</v>
      </c>
      <c r="K17" s="16">
        <f>'[1]1.1. договора'!H16</f>
        <v>15</v>
      </c>
      <c r="L17" s="17">
        <f>'[1]1.1. договора'!J16</f>
        <v>550</v>
      </c>
      <c r="M17" s="18"/>
    </row>
    <row r="18" spans="1:13" s="19" customFormat="1" ht="12.75" customHeight="1" x14ac:dyDescent="0.2">
      <c r="A18" s="9">
        <v>15</v>
      </c>
      <c r="B18" s="10" t="str">
        <f>'[1]1.1. договора'!D22</f>
        <v>Долгова М.Г.</v>
      </c>
      <c r="C18" s="11" t="s">
        <v>9</v>
      </c>
      <c r="D18" s="12">
        <f>'[1]полный перечень 2016'!F256</f>
        <v>40061</v>
      </c>
      <c r="E18" s="13">
        <f>'[1]полный перечень 2016'!G256</f>
        <v>42557</v>
      </c>
      <c r="F18" s="11" t="s">
        <v>10</v>
      </c>
      <c r="G18" s="12">
        <f>'[1]полный перечень 2016'!I256</f>
        <v>36728</v>
      </c>
      <c r="H18" s="14">
        <f>'[1]полный перечень 2016'!J256</f>
        <v>42571</v>
      </c>
      <c r="I18" s="15">
        <f>'[1]1.1. договора'!B22</f>
        <v>10703</v>
      </c>
      <c r="J18" s="14">
        <f>'[1]1.1. договора'!C22</f>
        <v>42571</v>
      </c>
      <c r="K18" s="16">
        <f>'[1]1.1. договора'!H22</f>
        <v>15</v>
      </c>
      <c r="L18" s="17">
        <f>'[1]1.1. договора'!J22</f>
        <v>550</v>
      </c>
      <c r="M18" s="18"/>
    </row>
    <row r="19" spans="1:13" s="19" customFormat="1" ht="12.75" customHeight="1" x14ac:dyDescent="0.2">
      <c r="A19" s="9">
        <v>16</v>
      </c>
      <c r="B19" s="10" t="str">
        <f>'[1]1.1. договора'!D25</f>
        <v>Москаленко В.Г.</v>
      </c>
      <c r="C19" s="11" t="s">
        <v>9</v>
      </c>
      <c r="D19" s="12">
        <f>'[1]полный перечень 2016'!F259</f>
        <v>40095</v>
      </c>
      <c r="E19" s="13">
        <f>'[1]полный перечень 2016'!G259</f>
        <v>42558</v>
      </c>
      <c r="F19" s="11" t="s">
        <v>10</v>
      </c>
      <c r="G19" s="12">
        <f>'[1]полный перечень 2016'!I259</f>
        <v>36778</v>
      </c>
      <c r="H19" s="14">
        <f>'[1]полный перечень 2016'!J259</f>
        <v>42572</v>
      </c>
      <c r="I19" s="15">
        <f>'[1]1.1. договора'!B25</f>
        <v>10701</v>
      </c>
      <c r="J19" s="14">
        <f>'[1]1.1. договора'!C25</f>
        <v>42572</v>
      </c>
      <c r="K19" s="16">
        <f>'[1]1.1. договора'!H25</f>
        <v>25</v>
      </c>
      <c r="L19" s="17">
        <f>'[1]1.1. договора'!J25</f>
        <v>9562</v>
      </c>
      <c r="M19" s="18"/>
    </row>
    <row r="20" spans="1:13" s="19" customFormat="1" ht="12.75" customHeight="1" x14ac:dyDescent="0.2">
      <c r="A20" s="9">
        <v>17</v>
      </c>
      <c r="B20" s="10" t="str">
        <f>'[1]1.1. договора'!D23</f>
        <v>Алыцкая Н.С.</v>
      </c>
      <c r="C20" s="11" t="s">
        <v>9</v>
      </c>
      <c r="D20" s="12">
        <f>'[1]полный перечень 2016'!F257</f>
        <v>40151</v>
      </c>
      <c r="E20" s="13">
        <f>'[1]полный перечень 2016'!G257</f>
        <v>42562</v>
      </c>
      <c r="F20" s="11" t="s">
        <v>10</v>
      </c>
      <c r="G20" s="12">
        <f>'[1]полный перечень 2016'!I257</f>
        <v>36856</v>
      </c>
      <c r="H20" s="14">
        <f>'[1]полный перечень 2016'!J257</f>
        <v>42579</v>
      </c>
      <c r="I20" s="15">
        <f>'[1]1.1. договора'!B23</f>
        <v>10704</v>
      </c>
      <c r="J20" s="14">
        <f>'[1]1.1. договора'!C23</f>
        <v>42579</v>
      </c>
      <c r="K20" s="16">
        <f>'[1]1.1. договора'!H23</f>
        <v>15</v>
      </c>
      <c r="L20" s="17">
        <f>'[1]1.1. договора'!J23</f>
        <v>5737.2</v>
      </c>
      <c r="M20" s="18"/>
    </row>
    <row r="21" spans="1:13" s="19" customFormat="1" ht="12.75" customHeight="1" x14ac:dyDescent="0.2">
      <c r="A21" s="9">
        <v>18</v>
      </c>
      <c r="B21" s="10" t="str">
        <f>'[1]1.1. договора'!D24</f>
        <v>Алыцкая О.Д.</v>
      </c>
      <c r="C21" s="11" t="s">
        <v>9</v>
      </c>
      <c r="D21" s="12">
        <f>'[1]полный перечень 2016'!F258</f>
        <v>40014</v>
      </c>
      <c r="E21" s="13">
        <f>'[1]полный перечень 2016'!G258</f>
        <v>42555</v>
      </c>
      <c r="F21" s="11" t="s">
        <v>10</v>
      </c>
      <c r="G21" s="12">
        <f>'[1]полный перечень 2016'!I258</f>
        <v>36838</v>
      </c>
      <c r="H21" s="14">
        <f>'[1]полный перечень 2016'!J258</f>
        <v>42579</v>
      </c>
      <c r="I21" s="15">
        <f>'[1]1.1. договора'!B24</f>
        <v>10697</v>
      </c>
      <c r="J21" s="14">
        <f>'[1]1.1. договора'!C24</f>
        <v>42579</v>
      </c>
      <c r="K21" s="16">
        <f>'[1]1.1. договора'!H24</f>
        <v>15</v>
      </c>
      <c r="L21" s="17">
        <f>'[1]1.1. договора'!J24</f>
        <v>5737.2</v>
      </c>
      <c r="M21" s="18"/>
    </row>
    <row r="22" spans="1:13" s="19" customFormat="1" ht="12.75" customHeight="1" x14ac:dyDescent="0.2">
      <c r="A22" s="9">
        <v>19</v>
      </c>
      <c r="B22" s="10" t="s">
        <v>22</v>
      </c>
      <c r="C22" s="11" t="s">
        <v>9</v>
      </c>
      <c r="D22" s="12">
        <v>40326</v>
      </c>
      <c r="E22" s="13">
        <v>42572</v>
      </c>
      <c r="F22" s="11" t="s">
        <v>10</v>
      </c>
      <c r="G22" s="12">
        <v>37116</v>
      </c>
      <c r="H22" s="14">
        <v>42593</v>
      </c>
      <c r="I22" s="15">
        <v>10712</v>
      </c>
      <c r="J22" s="14">
        <v>42593</v>
      </c>
      <c r="K22" s="16">
        <v>15</v>
      </c>
      <c r="L22" s="17">
        <v>9562</v>
      </c>
      <c r="M22" s="18"/>
    </row>
    <row r="23" spans="1:13" s="19" customFormat="1" ht="12.75" customHeight="1" x14ac:dyDescent="0.2">
      <c r="A23" s="9">
        <v>20</v>
      </c>
      <c r="B23" s="10" t="s">
        <v>23</v>
      </c>
      <c r="C23" s="11" t="s">
        <v>9</v>
      </c>
      <c r="D23" s="12">
        <v>39719</v>
      </c>
      <c r="E23" s="13">
        <v>42541</v>
      </c>
      <c r="F23" s="11" t="s">
        <v>10</v>
      </c>
      <c r="G23" s="12">
        <v>36505</v>
      </c>
      <c r="H23" s="14">
        <v>42558</v>
      </c>
      <c r="I23" s="15">
        <v>10681</v>
      </c>
      <c r="J23" s="14">
        <v>42558</v>
      </c>
      <c r="K23" s="16">
        <v>2.6</v>
      </c>
      <c r="L23" s="17">
        <v>994.45</v>
      </c>
      <c r="M23" s="18"/>
    </row>
    <row r="24" spans="1:13" s="19" customFormat="1" ht="12.75" customHeight="1" x14ac:dyDescent="0.2">
      <c r="A24" s="9">
        <v>21</v>
      </c>
      <c r="B24" s="10" t="s">
        <v>23</v>
      </c>
      <c r="C24" s="11" t="s">
        <v>9</v>
      </c>
      <c r="D24" s="12">
        <v>39720</v>
      </c>
      <c r="E24" s="13">
        <v>42541</v>
      </c>
      <c r="F24" s="11" t="s">
        <v>10</v>
      </c>
      <c r="G24" s="12">
        <v>36504</v>
      </c>
      <c r="H24" s="14">
        <v>42558</v>
      </c>
      <c r="I24" s="15">
        <v>10680</v>
      </c>
      <c r="J24" s="14">
        <v>42558</v>
      </c>
      <c r="K24" s="16">
        <v>3.9</v>
      </c>
      <c r="L24" s="17">
        <v>1491.67</v>
      </c>
      <c r="M24" s="18"/>
    </row>
    <row r="25" spans="1:13" s="19" customFormat="1" ht="12.75" customHeight="1" x14ac:dyDescent="0.2">
      <c r="A25" s="9">
        <v>22</v>
      </c>
      <c r="B25" s="10" t="s">
        <v>24</v>
      </c>
      <c r="C25" s="11" t="s">
        <v>9</v>
      </c>
      <c r="D25" s="12">
        <v>40623</v>
      </c>
      <c r="E25" s="13">
        <v>42591</v>
      </c>
      <c r="F25" s="11" t="s">
        <v>10</v>
      </c>
      <c r="G25" s="12">
        <v>37227</v>
      </c>
      <c r="H25" s="14">
        <v>42599</v>
      </c>
      <c r="I25" s="15">
        <v>10721</v>
      </c>
      <c r="J25" s="14">
        <v>42599</v>
      </c>
      <c r="K25" s="16">
        <v>15</v>
      </c>
      <c r="L25" s="17">
        <v>550</v>
      </c>
      <c r="M25" s="18"/>
    </row>
    <row r="26" spans="1:13" s="19" customFormat="1" ht="12.75" customHeight="1" x14ac:dyDescent="0.2">
      <c r="A26" s="9">
        <v>23</v>
      </c>
      <c r="B26" s="10" t="s">
        <v>25</v>
      </c>
      <c r="C26" s="11" t="s">
        <v>9</v>
      </c>
      <c r="D26" s="12">
        <v>40322</v>
      </c>
      <c r="E26" s="13">
        <v>42572</v>
      </c>
      <c r="F26" s="11" t="s">
        <v>10</v>
      </c>
      <c r="G26" s="12">
        <v>36977</v>
      </c>
      <c r="H26" s="14">
        <v>42585</v>
      </c>
      <c r="I26" s="15">
        <v>10709</v>
      </c>
      <c r="J26" s="14">
        <v>42585</v>
      </c>
      <c r="K26" s="16">
        <v>15</v>
      </c>
      <c r="L26" s="17">
        <v>550</v>
      </c>
      <c r="M26" s="18"/>
    </row>
    <row r="27" spans="1:13" s="19" customFormat="1" ht="12.75" customHeight="1" x14ac:dyDescent="0.2">
      <c r="A27" s="9">
        <v>24</v>
      </c>
      <c r="B27" s="10" t="s">
        <v>26</v>
      </c>
      <c r="C27" s="11" t="s">
        <v>9</v>
      </c>
      <c r="D27" s="12">
        <v>37909</v>
      </c>
      <c r="E27" s="13">
        <v>42451</v>
      </c>
      <c r="F27" s="11" t="s">
        <v>10</v>
      </c>
      <c r="G27" s="12">
        <v>35962</v>
      </c>
      <c r="H27" s="14">
        <v>42522</v>
      </c>
      <c r="I27" s="15">
        <v>10592</v>
      </c>
      <c r="J27" s="14">
        <v>42522</v>
      </c>
      <c r="K27" s="16">
        <v>15</v>
      </c>
      <c r="L27" s="17">
        <v>550</v>
      </c>
      <c r="M27" s="18"/>
    </row>
    <row r="28" spans="1:13" s="19" customFormat="1" ht="12.75" customHeight="1" x14ac:dyDescent="0.2">
      <c r="A28" s="9">
        <v>25</v>
      </c>
      <c r="B28" s="10" t="s">
        <v>27</v>
      </c>
      <c r="C28" s="11" t="s">
        <v>9</v>
      </c>
      <c r="D28" s="12">
        <v>40471</v>
      </c>
      <c r="E28" s="13">
        <v>42584</v>
      </c>
      <c r="F28" s="11" t="s">
        <v>10</v>
      </c>
      <c r="G28" s="12">
        <v>37107</v>
      </c>
      <c r="H28" s="14">
        <v>42593</v>
      </c>
      <c r="I28" s="15">
        <v>10718</v>
      </c>
      <c r="J28" s="14">
        <v>42593</v>
      </c>
      <c r="K28" s="16">
        <v>15</v>
      </c>
      <c r="L28" s="17">
        <v>550</v>
      </c>
      <c r="M28" s="18"/>
    </row>
    <row r="29" spans="1:13" s="19" customFormat="1" ht="12.75" customHeight="1" x14ac:dyDescent="0.2">
      <c r="A29" s="9">
        <v>26</v>
      </c>
      <c r="B29" s="10" t="s">
        <v>28</v>
      </c>
      <c r="C29" s="11" t="s">
        <v>9</v>
      </c>
      <c r="D29" s="12">
        <v>40437</v>
      </c>
      <c r="E29" s="13">
        <v>42580</v>
      </c>
      <c r="F29" s="11" t="s">
        <v>10</v>
      </c>
      <c r="G29" s="12">
        <v>37111</v>
      </c>
      <c r="H29" s="14">
        <v>42593</v>
      </c>
      <c r="I29" s="15">
        <v>10715</v>
      </c>
      <c r="J29" s="14">
        <v>42593</v>
      </c>
      <c r="K29" s="16">
        <v>6.5</v>
      </c>
      <c r="L29" s="17">
        <v>2486.12</v>
      </c>
      <c r="M29" s="18"/>
    </row>
    <row r="30" spans="1:13" s="19" customFormat="1" ht="12.75" customHeight="1" x14ac:dyDescent="0.2">
      <c r="A30" s="9">
        <v>27</v>
      </c>
      <c r="B30" s="10" t="s">
        <v>28</v>
      </c>
      <c r="C30" s="11" t="s">
        <v>9</v>
      </c>
      <c r="D30" s="12">
        <v>40436</v>
      </c>
      <c r="E30" s="13">
        <v>42580</v>
      </c>
      <c r="F30" s="11" t="s">
        <v>10</v>
      </c>
      <c r="G30" s="12">
        <v>37112</v>
      </c>
      <c r="H30" s="14">
        <v>42593</v>
      </c>
      <c r="I30" s="15">
        <v>10714</v>
      </c>
      <c r="J30" s="14">
        <v>42593</v>
      </c>
      <c r="K30" s="16">
        <v>6.5</v>
      </c>
      <c r="L30" s="17">
        <v>550</v>
      </c>
      <c r="M30" s="18"/>
    </row>
    <row r="31" spans="1:13" s="19" customFormat="1" ht="12.75" customHeight="1" x14ac:dyDescent="0.2">
      <c r="A31" s="9">
        <v>28</v>
      </c>
      <c r="B31" s="10" t="s">
        <v>29</v>
      </c>
      <c r="C31" s="11" t="s">
        <v>9</v>
      </c>
      <c r="D31" s="12">
        <v>40043</v>
      </c>
      <c r="E31" s="13">
        <v>42556</v>
      </c>
      <c r="F31" s="11" t="s">
        <v>10</v>
      </c>
      <c r="G31" s="12">
        <v>36636</v>
      </c>
      <c r="H31" s="14">
        <v>42563</v>
      </c>
      <c r="I31" s="15">
        <v>10708</v>
      </c>
      <c r="J31" s="14">
        <v>42563</v>
      </c>
      <c r="K31" s="16">
        <v>150</v>
      </c>
      <c r="L31" s="17">
        <v>57372</v>
      </c>
      <c r="M31" s="18"/>
    </row>
    <row r="32" spans="1:13" s="19" customFormat="1" ht="12.75" customHeight="1" x14ac:dyDescent="0.2">
      <c r="A32" s="9">
        <v>29</v>
      </c>
      <c r="B32" s="10" t="s">
        <v>30</v>
      </c>
      <c r="C32" s="11" t="s">
        <v>9</v>
      </c>
      <c r="D32" s="12">
        <v>40183</v>
      </c>
      <c r="E32" s="13">
        <v>42564</v>
      </c>
      <c r="F32" s="11" t="s">
        <v>10</v>
      </c>
      <c r="G32" s="12">
        <v>37117</v>
      </c>
      <c r="H32" s="14">
        <v>42593</v>
      </c>
      <c r="I32" s="15">
        <v>10707</v>
      </c>
      <c r="J32" s="14">
        <v>42593</v>
      </c>
      <c r="K32" s="16">
        <v>6.5</v>
      </c>
      <c r="L32" s="17">
        <v>2486.12</v>
      </c>
      <c r="M32" s="18"/>
    </row>
    <row r="33" spans="1:13" s="19" customFormat="1" ht="12.75" customHeight="1" x14ac:dyDescent="0.2">
      <c r="A33" s="9">
        <v>30</v>
      </c>
      <c r="B33" s="10" t="s">
        <v>31</v>
      </c>
      <c r="C33" s="11" t="s">
        <v>9</v>
      </c>
      <c r="D33" s="12">
        <v>39703</v>
      </c>
      <c r="E33" s="13">
        <v>42538</v>
      </c>
      <c r="F33" s="11" t="s">
        <v>10</v>
      </c>
      <c r="G33" s="12">
        <v>36483</v>
      </c>
      <c r="H33" s="14">
        <v>42558</v>
      </c>
      <c r="I33" s="15">
        <v>10677</v>
      </c>
      <c r="J33" s="14">
        <v>42558</v>
      </c>
      <c r="K33" s="16">
        <v>10</v>
      </c>
      <c r="L33" s="17">
        <v>550</v>
      </c>
      <c r="M33" s="18"/>
    </row>
    <row r="34" spans="1:13" s="19" customFormat="1" ht="12.75" customHeight="1" x14ac:dyDescent="0.2">
      <c r="A34" s="9">
        <v>31</v>
      </c>
      <c r="B34" s="10" t="s">
        <v>32</v>
      </c>
      <c r="C34" s="11" t="s">
        <v>9</v>
      </c>
      <c r="D34" s="12">
        <v>40448</v>
      </c>
      <c r="E34" s="13">
        <v>42583</v>
      </c>
      <c r="F34" s="11" t="s">
        <v>10</v>
      </c>
      <c r="G34" s="12">
        <v>37109</v>
      </c>
      <c r="H34" s="14">
        <v>42593</v>
      </c>
      <c r="I34" s="15">
        <v>10716</v>
      </c>
      <c r="J34" s="14">
        <v>42593</v>
      </c>
      <c r="K34" s="16">
        <v>5</v>
      </c>
      <c r="L34" s="17">
        <v>550</v>
      </c>
      <c r="M34" s="18"/>
    </row>
    <row r="35" spans="1:13" s="19" customFormat="1" ht="12.75" customHeight="1" x14ac:dyDescent="0.2">
      <c r="A35" s="9">
        <v>32</v>
      </c>
      <c r="B35" s="10" t="s">
        <v>33</v>
      </c>
      <c r="C35" s="11" t="s">
        <v>9</v>
      </c>
      <c r="D35" s="12">
        <v>39868</v>
      </c>
      <c r="E35" s="13">
        <v>42545</v>
      </c>
      <c r="F35" s="11" t="s">
        <v>10</v>
      </c>
      <c r="G35" s="12">
        <v>36498</v>
      </c>
      <c r="H35" s="14">
        <v>42558</v>
      </c>
      <c r="I35" s="15">
        <v>10686</v>
      </c>
      <c r="J35" s="14">
        <v>42558</v>
      </c>
      <c r="K35" s="16">
        <v>15</v>
      </c>
      <c r="L35" s="17">
        <v>550</v>
      </c>
      <c r="M35" s="18"/>
    </row>
    <row r="36" spans="1:13" s="19" customFormat="1" ht="12.75" customHeight="1" x14ac:dyDescent="0.2">
      <c r="A36" s="9">
        <v>33</v>
      </c>
      <c r="B36" s="10" t="s">
        <v>34</v>
      </c>
      <c r="C36" s="11" t="s">
        <v>9</v>
      </c>
      <c r="D36" s="12">
        <v>40468</v>
      </c>
      <c r="E36" s="13">
        <v>42584</v>
      </c>
      <c r="F36" s="11" t="s">
        <v>10</v>
      </c>
      <c r="G36" s="12">
        <v>37108</v>
      </c>
      <c r="H36" s="14">
        <v>42593</v>
      </c>
      <c r="I36" s="15">
        <v>10717</v>
      </c>
      <c r="J36" s="14">
        <v>42593</v>
      </c>
      <c r="K36" s="16">
        <v>15</v>
      </c>
      <c r="L36" s="17">
        <v>550</v>
      </c>
      <c r="M36" s="18"/>
    </row>
    <row r="37" spans="1:13" s="19" customFormat="1" ht="12.75" customHeight="1" x14ac:dyDescent="0.2">
      <c r="A37" s="9">
        <v>34</v>
      </c>
      <c r="B37" s="10" t="s">
        <v>35</v>
      </c>
      <c r="C37" s="11" t="s">
        <v>9</v>
      </c>
      <c r="D37" s="12">
        <v>40147</v>
      </c>
      <c r="E37" s="13">
        <v>42562</v>
      </c>
      <c r="F37" s="11" t="s">
        <v>10</v>
      </c>
      <c r="G37" s="12" t="s">
        <v>36</v>
      </c>
      <c r="H37" s="14">
        <v>42593</v>
      </c>
      <c r="I37" s="15">
        <v>10706</v>
      </c>
      <c r="J37" s="14">
        <v>42593</v>
      </c>
      <c r="K37" s="16">
        <v>200</v>
      </c>
      <c r="L37" s="17">
        <v>76496</v>
      </c>
      <c r="M37" s="18"/>
    </row>
    <row r="38" spans="1:13" s="19" customFormat="1" ht="12.75" customHeight="1" x14ac:dyDescent="0.2">
      <c r="A38" s="9">
        <v>35</v>
      </c>
      <c r="B38" s="10" t="s">
        <v>37</v>
      </c>
      <c r="C38" s="11" t="s">
        <v>9</v>
      </c>
      <c r="D38" s="12">
        <v>39289</v>
      </c>
      <c r="E38" s="13">
        <v>42520</v>
      </c>
      <c r="F38" s="11" t="s">
        <v>10</v>
      </c>
      <c r="G38" s="12">
        <v>36061</v>
      </c>
      <c r="H38" s="14">
        <v>42529</v>
      </c>
      <c r="I38" s="15">
        <v>10685</v>
      </c>
      <c r="J38" s="14">
        <v>42529</v>
      </c>
      <c r="K38" s="16">
        <v>700</v>
      </c>
      <c r="L38" s="17">
        <v>535472</v>
      </c>
      <c r="M38" s="18"/>
    </row>
    <row r="39" spans="1:13" s="19" customFormat="1" ht="12.75" customHeight="1" x14ac:dyDescent="0.2">
      <c r="A39" s="9">
        <v>36</v>
      </c>
      <c r="B39" s="10" t="s">
        <v>38</v>
      </c>
      <c r="C39" s="11" t="s">
        <v>9</v>
      </c>
      <c r="D39" s="12">
        <v>40918</v>
      </c>
      <c r="E39" s="13">
        <v>42606</v>
      </c>
      <c r="F39" s="11" t="s">
        <v>10</v>
      </c>
      <c r="G39" s="12">
        <v>37533</v>
      </c>
      <c r="H39" s="14">
        <v>42620</v>
      </c>
      <c r="I39" s="15">
        <v>10729</v>
      </c>
      <c r="J39" s="14">
        <v>42620</v>
      </c>
      <c r="K39" s="16">
        <v>15</v>
      </c>
      <c r="L39" s="17">
        <v>550</v>
      </c>
      <c r="M39" s="18"/>
    </row>
    <row r="40" spans="1:13" s="19" customFormat="1" ht="12.75" customHeight="1" x14ac:dyDescent="0.2">
      <c r="A40" s="9">
        <v>37</v>
      </c>
      <c r="B40" s="10" t="s">
        <v>39</v>
      </c>
      <c r="C40" s="11" t="s">
        <v>9</v>
      </c>
      <c r="D40" s="12">
        <v>40461</v>
      </c>
      <c r="E40" s="13">
        <v>42583</v>
      </c>
      <c r="F40" s="11" t="s">
        <v>10</v>
      </c>
      <c r="G40" s="12">
        <v>37405</v>
      </c>
      <c r="H40" s="14">
        <v>42612</v>
      </c>
      <c r="I40" s="15">
        <v>10629</v>
      </c>
      <c r="J40" s="14">
        <v>42612</v>
      </c>
      <c r="K40" s="16">
        <v>47</v>
      </c>
      <c r="L40" s="17">
        <v>17976.560000000001</v>
      </c>
      <c r="M40" s="18"/>
    </row>
    <row r="41" spans="1:13" s="19" customFormat="1" ht="12.75" customHeight="1" x14ac:dyDescent="0.2">
      <c r="A41" s="9">
        <v>38</v>
      </c>
      <c r="B41" s="10" t="s">
        <v>40</v>
      </c>
      <c r="C41" s="11" t="s">
        <v>9</v>
      </c>
      <c r="D41" s="12">
        <v>40713</v>
      </c>
      <c r="E41" s="13">
        <v>42594</v>
      </c>
      <c r="F41" s="11" t="s">
        <v>10</v>
      </c>
      <c r="G41" s="12">
        <v>37401</v>
      </c>
      <c r="H41" s="14">
        <v>42611</v>
      </c>
      <c r="I41" s="15">
        <v>10723</v>
      </c>
      <c r="J41" s="14">
        <v>42611</v>
      </c>
      <c r="K41" s="16">
        <v>15</v>
      </c>
      <c r="L41" s="17">
        <v>550</v>
      </c>
      <c r="M41" s="18"/>
    </row>
    <row r="42" spans="1:13" s="19" customFormat="1" ht="12.75" customHeight="1" x14ac:dyDescent="0.2">
      <c r="A42" s="9">
        <v>39</v>
      </c>
      <c r="B42" s="10" t="s">
        <v>41</v>
      </c>
      <c r="C42" s="11" t="s">
        <v>9</v>
      </c>
      <c r="D42" s="12">
        <v>40065</v>
      </c>
      <c r="E42" s="13">
        <v>42557</v>
      </c>
      <c r="F42" s="11" t="s">
        <v>10</v>
      </c>
      <c r="G42" s="12" t="s">
        <v>42</v>
      </c>
      <c r="H42" s="14">
        <v>42571</v>
      </c>
      <c r="I42" s="15">
        <v>10700</v>
      </c>
      <c r="J42" s="14">
        <v>42571</v>
      </c>
      <c r="K42" s="16">
        <v>100</v>
      </c>
      <c r="L42" s="17">
        <v>38248</v>
      </c>
      <c r="M42" s="18"/>
    </row>
    <row r="43" spans="1:13" s="19" customFormat="1" ht="12.75" customHeight="1" x14ac:dyDescent="0.2">
      <c r="A43" s="9">
        <v>40</v>
      </c>
      <c r="B43" s="10" t="s">
        <v>43</v>
      </c>
      <c r="C43" s="11" t="s">
        <v>9</v>
      </c>
      <c r="D43" s="12">
        <v>41136</v>
      </c>
      <c r="E43" s="13">
        <v>42619</v>
      </c>
      <c r="F43" s="11" t="s">
        <v>10</v>
      </c>
      <c r="G43" s="12">
        <v>37699</v>
      </c>
      <c r="H43" s="14">
        <v>42628</v>
      </c>
      <c r="I43" s="15">
        <v>10739</v>
      </c>
      <c r="J43" s="14">
        <v>42628</v>
      </c>
      <c r="K43" s="16">
        <v>15</v>
      </c>
      <c r="L43" s="17">
        <v>5737.2</v>
      </c>
      <c r="M43" s="18"/>
    </row>
    <row r="44" spans="1:13" s="19" customFormat="1" ht="12.75" customHeight="1" x14ac:dyDescent="0.2">
      <c r="A44" s="9">
        <v>41</v>
      </c>
      <c r="B44" s="10" t="s">
        <v>44</v>
      </c>
      <c r="C44" s="11" t="s">
        <v>9</v>
      </c>
      <c r="D44" s="12">
        <v>39831</v>
      </c>
      <c r="E44" s="13">
        <v>42544</v>
      </c>
      <c r="F44" s="11" t="s">
        <v>10</v>
      </c>
      <c r="G44" s="12">
        <v>37594</v>
      </c>
      <c r="H44" s="14">
        <v>42625</v>
      </c>
      <c r="I44" s="15">
        <v>10724</v>
      </c>
      <c r="J44" s="14">
        <v>42625</v>
      </c>
      <c r="K44" s="16">
        <v>15</v>
      </c>
      <c r="L44" s="17">
        <v>550</v>
      </c>
      <c r="M44" s="18"/>
    </row>
    <row r="45" spans="1:13" s="19" customFormat="1" ht="12.75" customHeight="1" x14ac:dyDescent="0.2">
      <c r="A45" s="9">
        <v>42</v>
      </c>
      <c r="B45" s="10" t="s">
        <v>45</v>
      </c>
      <c r="C45" s="11" t="s">
        <v>9</v>
      </c>
      <c r="D45" s="12">
        <v>41056</v>
      </c>
      <c r="E45" s="13">
        <v>42614</v>
      </c>
      <c r="F45" s="11" t="s">
        <v>10</v>
      </c>
      <c r="G45" s="12">
        <v>37700</v>
      </c>
      <c r="H45" s="14">
        <v>42628</v>
      </c>
      <c r="I45" s="15">
        <v>10736</v>
      </c>
      <c r="J45" s="14">
        <v>42628</v>
      </c>
      <c r="K45" s="16">
        <v>15</v>
      </c>
      <c r="L45" s="17">
        <v>550</v>
      </c>
      <c r="M45" s="18"/>
    </row>
    <row r="46" spans="1:13" s="19" customFormat="1" ht="12.75" customHeight="1" x14ac:dyDescent="0.2">
      <c r="A46" s="9">
        <v>43</v>
      </c>
      <c r="B46" s="10" t="s">
        <v>46</v>
      </c>
      <c r="C46" s="11" t="s">
        <v>9</v>
      </c>
      <c r="D46" s="12">
        <v>40995</v>
      </c>
      <c r="E46" s="13">
        <v>42612</v>
      </c>
      <c r="F46" s="11" t="s">
        <v>10</v>
      </c>
      <c r="G46" s="12">
        <v>37590</v>
      </c>
      <c r="H46" s="14">
        <v>42625</v>
      </c>
      <c r="I46" s="15">
        <v>10734</v>
      </c>
      <c r="J46" s="14">
        <v>42625</v>
      </c>
      <c r="K46" s="16">
        <v>15</v>
      </c>
      <c r="L46" s="17">
        <v>550</v>
      </c>
      <c r="M46" s="18"/>
    </row>
    <row r="47" spans="1:13" s="19" customFormat="1" ht="12.75" customHeight="1" x14ac:dyDescent="0.2">
      <c r="A47" s="9">
        <v>44</v>
      </c>
      <c r="B47" s="10" t="s">
        <v>47</v>
      </c>
      <c r="C47" s="11" t="s">
        <v>9</v>
      </c>
      <c r="D47" s="12">
        <v>40970</v>
      </c>
      <c r="E47" s="13">
        <v>42611</v>
      </c>
      <c r="F47" s="11" t="s">
        <v>10</v>
      </c>
      <c r="G47" s="12">
        <v>37593</v>
      </c>
      <c r="H47" s="14">
        <v>42625</v>
      </c>
      <c r="I47" s="15">
        <v>10732</v>
      </c>
      <c r="J47" s="14">
        <v>42625</v>
      </c>
      <c r="K47" s="16">
        <v>15</v>
      </c>
      <c r="L47" s="17">
        <v>550</v>
      </c>
      <c r="M47" s="18"/>
    </row>
    <row r="48" spans="1:13" s="19" customFormat="1" ht="12.75" customHeight="1" x14ac:dyDescent="0.2">
      <c r="A48" s="9">
        <v>45</v>
      </c>
      <c r="B48" s="10" t="s">
        <v>48</v>
      </c>
      <c r="C48" s="11" t="s">
        <v>9</v>
      </c>
      <c r="D48" s="12">
        <v>40150</v>
      </c>
      <c r="E48" s="13">
        <v>42562</v>
      </c>
      <c r="F48" s="11" t="s">
        <v>10</v>
      </c>
      <c r="G48" s="12">
        <v>37595</v>
      </c>
      <c r="H48" s="14">
        <v>42625</v>
      </c>
      <c r="I48" s="15">
        <v>10727</v>
      </c>
      <c r="J48" s="14">
        <v>42625</v>
      </c>
      <c r="K48" s="16">
        <v>15</v>
      </c>
      <c r="L48" s="17">
        <v>550</v>
      </c>
      <c r="M48" s="18"/>
    </row>
    <row r="49" spans="1:13" s="19" customFormat="1" ht="12.75" customHeight="1" x14ac:dyDescent="0.2">
      <c r="A49" s="9">
        <v>46</v>
      </c>
      <c r="B49" s="10" t="s">
        <v>49</v>
      </c>
      <c r="C49" s="11" t="s">
        <v>9</v>
      </c>
      <c r="D49" s="12">
        <v>40859</v>
      </c>
      <c r="E49" s="13">
        <v>42604</v>
      </c>
      <c r="F49" s="11" t="s">
        <v>10</v>
      </c>
      <c r="G49" s="12">
        <v>37427</v>
      </c>
      <c r="H49" s="14">
        <v>42613</v>
      </c>
      <c r="I49" s="15">
        <v>10726</v>
      </c>
      <c r="J49" s="14">
        <v>42613</v>
      </c>
      <c r="K49" s="16">
        <v>9.3000000000000007</v>
      </c>
      <c r="L49" s="17">
        <v>550</v>
      </c>
      <c r="M49" s="18"/>
    </row>
    <row r="50" spans="1:13" s="19" customFormat="1" ht="12.75" customHeight="1" x14ac:dyDescent="0.2">
      <c r="A50" s="9">
        <v>47</v>
      </c>
      <c r="B50" s="10" t="s">
        <v>50</v>
      </c>
      <c r="C50" s="11" t="s">
        <v>9</v>
      </c>
      <c r="D50" s="12">
        <v>40999</v>
      </c>
      <c r="E50" s="13">
        <v>42612</v>
      </c>
      <c r="F50" s="11" t="s">
        <v>10</v>
      </c>
      <c r="G50" s="12" t="s">
        <v>51</v>
      </c>
      <c r="H50" s="14">
        <v>42629</v>
      </c>
      <c r="I50" s="15">
        <v>10733</v>
      </c>
      <c r="J50" s="14">
        <v>42627</v>
      </c>
      <c r="K50" s="16">
        <v>15</v>
      </c>
      <c r="L50" s="17">
        <v>550</v>
      </c>
      <c r="M50" s="18"/>
    </row>
    <row r="51" spans="1:13" s="19" customFormat="1" ht="12.75" customHeight="1" x14ac:dyDescent="0.2">
      <c r="A51" s="9">
        <v>48</v>
      </c>
      <c r="B51" s="10" t="s">
        <v>52</v>
      </c>
      <c r="C51" s="11" t="s">
        <v>9</v>
      </c>
      <c r="D51" s="12">
        <v>39133</v>
      </c>
      <c r="E51" s="13">
        <v>42510</v>
      </c>
      <c r="F51" s="11" t="s">
        <v>10</v>
      </c>
      <c r="G51" s="12">
        <v>35961</v>
      </c>
      <c r="H51" s="14">
        <v>42522</v>
      </c>
      <c r="I51" s="15">
        <v>10638</v>
      </c>
      <c r="J51" s="14">
        <v>42522</v>
      </c>
      <c r="K51" s="16">
        <v>6.02</v>
      </c>
      <c r="L51" s="17">
        <v>2302.5300000000002</v>
      </c>
      <c r="M51" s="18"/>
    </row>
    <row r="52" spans="1:13" s="19" customFormat="1" ht="12.75" customHeight="1" x14ac:dyDescent="0.2">
      <c r="A52" s="9">
        <v>49</v>
      </c>
      <c r="B52" s="10" t="s">
        <v>53</v>
      </c>
      <c r="C52" s="11" t="s">
        <v>9</v>
      </c>
      <c r="D52" s="12">
        <v>41146</v>
      </c>
      <c r="E52" s="13">
        <v>42620</v>
      </c>
      <c r="F52" s="11" t="s">
        <v>10</v>
      </c>
      <c r="G52" s="12">
        <v>37696</v>
      </c>
      <c r="H52" s="14">
        <v>42628</v>
      </c>
      <c r="I52" s="15">
        <v>10740</v>
      </c>
      <c r="J52" s="14">
        <v>42628</v>
      </c>
      <c r="K52" s="16">
        <v>4</v>
      </c>
      <c r="L52" s="17">
        <v>1529.92</v>
      </c>
      <c r="M52" s="18"/>
    </row>
    <row r="53" spans="1:13" s="19" customFormat="1" ht="12.75" customHeight="1" x14ac:dyDescent="0.2">
      <c r="A53" s="9">
        <v>50</v>
      </c>
      <c r="B53" s="10" t="s">
        <v>54</v>
      </c>
      <c r="C53" s="11" t="s">
        <v>9</v>
      </c>
      <c r="D53" s="12">
        <v>41244</v>
      </c>
      <c r="E53" s="13">
        <v>42625</v>
      </c>
      <c r="F53" s="11" t="s">
        <v>10</v>
      </c>
      <c r="G53" s="12">
        <v>37798</v>
      </c>
      <c r="H53" s="14">
        <v>42635</v>
      </c>
      <c r="I53" s="15">
        <v>10743</v>
      </c>
      <c r="J53" s="14">
        <v>42635</v>
      </c>
      <c r="K53" s="16">
        <v>15</v>
      </c>
      <c r="L53" s="17">
        <v>550</v>
      </c>
      <c r="M53" s="18"/>
    </row>
    <row r="54" spans="1:13" s="19" customFormat="1" ht="12.75" customHeight="1" x14ac:dyDescent="0.2">
      <c r="A54" s="9">
        <v>51</v>
      </c>
      <c r="B54" s="10" t="s">
        <v>55</v>
      </c>
      <c r="C54" s="11" t="s">
        <v>9</v>
      </c>
      <c r="D54" s="12">
        <v>40876</v>
      </c>
      <c r="E54" s="13">
        <v>42605</v>
      </c>
      <c r="F54" s="11" t="s">
        <v>10</v>
      </c>
      <c r="G54" s="12">
        <v>37432</v>
      </c>
      <c r="H54" s="14">
        <v>42613</v>
      </c>
      <c r="I54" s="15">
        <v>10728</v>
      </c>
      <c r="J54" s="14">
        <v>42613</v>
      </c>
      <c r="K54" s="16">
        <v>20</v>
      </c>
      <c r="L54" s="17">
        <v>7649.6</v>
      </c>
      <c r="M54" s="18"/>
    </row>
    <row r="55" spans="1:13" s="19" customFormat="1" ht="12.75" customHeight="1" x14ac:dyDescent="0.2">
      <c r="A55" s="9">
        <v>52</v>
      </c>
      <c r="B55" s="10" t="s">
        <v>56</v>
      </c>
      <c r="C55" s="11" t="s">
        <v>9</v>
      </c>
      <c r="D55" s="12">
        <v>41124</v>
      </c>
      <c r="E55" s="13">
        <v>42619</v>
      </c>
      <c r="F55" s="11" t="s">
        <v>10</v>
      </c>
      <c r="G55" s="12" t="s">
        <v>57</v>
      </c>
      <c r="H55" s="14">
        <v>42634</v>
      </c>
      <c r="I55" s="15">
        <v>10738</v>
      </c>
      <c r="J55" s="14">
        <v>42634</v>
      </c>
      <c r="K55" s="16">
        <v>10</v>
      </c>
      <c r="L55" s="17">
        <v>550</v>
      </c>
      <c r="M55" s="18"/>
    </row>
    <row r="56" spans="1:13" s="19" customFormat="1" ht="12.75" customHeight="1" x14ac:dyDescent="0.2">
      <c r="A56" s="9">
        <v>53</v>
      </c>
      <c r="B56" s="10" t="s">
        <v>58</v>
      </c>
      <c r="C56" s="11" t="s">
        <v>9</v>
      </c>
      <c r="D56" s="12">
        <v>40965</v>
      </c>
      <c r="E56" s="13">
        <v>42608</v>
      </c>
      <c r="F56" s="11" t="s">
        <v>10</v>
      </c>
      <c r="G56" s="12">
        <v>37591</v>
      </c>
      <c r="H56" s="14">
        <v>42625</v>
      </c>
      <c r="I56" s="15">
        <v>10730</v>
      </c>
      <c r="J56" s="14">
        <v>42625</v>
      </c>
      <c r="K56" s="16">
        <v>15</v>
      </c>
      <c r="L56" s="17">
        <v>550</v>
      </c>
      <c r="M56" s="18"/>
    </row>
    <row r="57" spans="1:13" s="19" customFormat="1" ht="12.75" customHeight="1" x14ac:dyDescent="0.2">
      <c r="A57" s="9">
        <v>54</v>
      </c>
      <c r="B57" s="10" t="s">
        <v>59</v>
      </c>
      <c r="C57" s="11" t="s">
        <v>9</v>
      </c>
      <c r="D57" s="12">
        <v>40610</v>
      </c>
      <c r="E57" s="13">
        <v>42590</v>
      </c>
      <c r="F57" s="11" t="s">
        <v>10</v>
      </c>
      <c r="G57" s="12" t="s">
        <v>60</v>
      </c>
      <c r="H57" s="14">
        <v>42619</v>
      </c>
      <c r="I57" s="15">
        <v>10720</v>
      </c>
      <c r="J57" s="14">
        <v>42619</v>
      </c>
      <c r="K57" s="16">
        <v>200</v>
      </c>
      <c r="L57" s="17">
        <v>76496</v>
      </c>
      <c r="M57" s="18"/>
    </row>
    <row r="58" spans="1:13" s="19" customFormat="1" ht="12.75" customHeight="1" x14ac:dyDescent="0.2">
      <c r="A58" s="9">
        <v>55</v>
      </c>
      <c r="B58" s="10" t="s">
        <v>61</v>
      </c>
      <c r="C58" s="11" t="s">
        <v>9</v>
      </c>
      <c r="D58" s="12">
        <v>41120</v>
      </c>
      <c r="E58" s="13">
        <v>42618</v>
      </c>
      <c r="F58" s="11" t="s">
        <v>10</v>
      </c>
      <c r="G58" s="12">
        <v>37663</v>
      </c>
      <c r="H58" s="14">
        <v>42627</v>
      </c>
      <c r="I58" s="15">
        <v>10737</v>
      </c>
      <c r="J58" s="14">
        <v>42627</v>
      </c>
      <c r="K58" s="16">
        <v>490</v>
      </c>
      <c r="L58" s="17">
        <v>374830.4</v>
      </c>
      <c r="M58" s="18"/>
    </row>
    <row r="59" spans="1:13" s="19" customFormat="1" ht="12.75" customHeight="1" x14ac:dyDescent="0.2">
      <c r="A59" s="9">
        <v>56</v>
      </c>
      <c r="B59" s="10" t="s">
        <v>62</v>
      </c>
      <c r="C59" s="11" t="s">
        <v>9</v>
      </c>
      <c r="D59" s="12">
        <v>41195</v>
      </c>
      <c r="E59" s="13">
        <v>42621</v>
      </c>
      <c r="F59" s="11" t="s">
        <v>10</v>
      </c>
      <c r="G59" s="12">
        <v>37693</v>
      </c>
      <c r="H59" s="14">
        <v>42628</v>
      </c>
      <c r="I59" s="15">
        <v>10741</v>
      </c>
      <c r="J59" s="14">
        <v>42628</v>
      </c>
      <c r="K59" s="16">
        <v>15</v>
      </c>
      <c r="L59" s="17">
        <v>550</v>
      </c>
      <c r="M59" s="18"/>
    </row>
    <row r="60" spans="1:13" s="19" customFormat="1" ht="12.75" customHeight="1" x14ac:dyDescent="0.2">
      <c r="A60" s="9">
        <v>57</v>
      </c>
      <c r="B60" s="10" t="s">
        <v>63</v>
      </c>
      <c r="C60" s="11" t="s">
        <v>9</v>
      </c>
      <c r="D60" s="12">
        <v>40994</v>
      </c>
      <c r="E60" s="13">
        <v>42612</v>
      </c>
      <c r="F60" s="11" t="s">
        <v>10</v>
      </c>
      <c r="G60" s="12">
        <v>37698</v>
      </c>
      <c r="H60" s="14">
        <v>42628</v>
      </c>
      <c r="I60" s="15">
        <v>10735</v>
      </c>
      <c r="J60" s="14">
        <v>42628</v>
      </c>
      <c r="K60" s="16">
        <v>6.5</v>
      </c>
      <c r="L60" s="17">
        <v>550</v>
      </c>
      <c r="M60" s="18"/>
    </row>
    <row r="61" spans="1:13" s="19" customFormat="1" ht="12.75" customHeight="1" x14ac:dyDescent="0.2">
      <c r="A61" s="67" t="s">
        <v>64</v>
      </c>
      <c r="B61" s="68"/>
      <c r="C61" s="59"/>
      <c r="D61" s="60"/>
      <c r="E61" s="61"/>
      <c r="F61" s="59"/>
      <c r="G61" s="60"/>
      <c r="H61" s="62"/>
      <c r="I61" s="63"/>
      <c r="J61" s="62"/>
      <c r="K61" s="6">
        <f>SUM(K4:K60)</f>
        <v>2657.8199999999997</v>
      </c>
      <c r="L61" s="64">
        <f>SUM(L4:L60)</f>
        <v>1329012.9700000002</v>
      </c>
      <c r="M61" s="18"/>
    </row>
    <row r="62" spans="1:13" s="24" customFormat="1" x14ac:dyDescent="0.2">
      <c r="A62" s="65" t="s">
        <v>11</v>
      </c>
      <c r="B62" s="66"/>
      <c r="C62" s="20"/>
      <c r="D62" s="12"/>
      <c r="E62" s="21"/>
      <c r="F62" s="20"/>
      <c r="G62" s="22"/>
      <c r="H62" s="21"/>
      <c r="I62" s="15"/>
      <c r="J62" s="21"/>
      <c r="K62" s="6" t="s">
        <v>12</v>
      </c>
      <c r="L62" s="6" t="s">
        <v>13</v>
      </c>
      <c r="M62" s="23" t="s">
        <v>13</v>
      </c>
    </row>
    <row r="63" spans="1:13" s="24" customFormat="1" ht="55.5" customHeight="1" x14ac:dyDescent="0.2">
      <c r="A63" s="69" t="s">
        <v>14</v>
      </c>
      <c r="B63" s="70"/>
      <c r="C63" s="25"/>
      <c r="D63" s="25"/>
      <c r="E63" s="25"/>
      <c r="F63" s="25"/>
      <c r="G63" s="25"/>
      <c r="H63" s="25"/>
      <c r="I63" s="25"/>
      <c r="J63" s="25"/>
      <c r="K63" s="16">
        <v>3748.7</v>
      </c>
      <c r="L63" s="15">
        <v>87</v>
      </c>
      <c r="M63" s="26">
        <v>63</v>
      </c>
    </row>
    <row r="64" spans="1:13" ht="53.25" customHeight="1" x14ac:dyDescent="0.2">
      <c r="A64" s="69" t="s">
        <v>15</v>
      </c>
      <c r="B64" s="70"/>
      <c r="C64" s="25"/>
      <c r="D64" s="25"/>
      <c r="E64" s="25"/>
      <c r="F64" s="25"/>
      <c r="G64" s="25"/>
      <c r="H64" s="25"/>
      <c r="I64" s="25"/>
      <c r="J64" s="25"/>
      <c r="K64" s="16">
        <v>855.09999999999991</v>
      </c>
      <c r="L64" s="15">
        <v>16</v>
      </c>
      <c r="M64" s="26">
        <v>15</v>
      </c>
    </row>
    <row r="65" spans="1:16" x14ac:dyDescent="0.2">
      <c r="B65" s="29"/>
    </row>
    <row r="66" spans="1:16" x14ac:dyDescent="0.2">
      <c r="B66" s="29"/>
    </row>
    <row r="67" spans="1:16" x14ac:dyDescent="0.2">
      <c r="B67" s="29"/>
    </row>
    <row r="68" spans="1:16" x14ac:dyDescent="0.2">
      <c r="B68" s="29"/>
    </row>
    <row r="69" spans="1:16" x14ac:dyDescent="0.2">
      <c r="B69" s="29"/>
    </row>
    <row r="70" spans="1:16" s="35" customFormat="1" ht="15.75" x14ac:dyDescent="0.25">
      <c r="A70" s="33" t="s">
        <v>16</v>
      </c>
      <c r="B70" s="34"/>
      <c r="C70" s="33"/>
      <c r="D70" s="33"/>
      <c r="E70" s="33"/>
      <c r="F70" s="33"/>
      <c r="G70" s="33"/>
      <c r="H70" s="33"/>
      <c r="J70" s="33"/>
      <c r="L70" s="36" t="s">
        <v>17</v>
      </c>
      <c r="P70" s="37"/>
    </row>
    <row r="71" spans="1:16" s="38" customFormat="1" ht="15" hidden="1" customHeight="1" x14ac:dyDescent="0.25">
      <c r="B71" s="39"/>
      <c r="J71" s="39" t="s">
        <v>18</v>
      </c>
      <c r="K71" s="39"/>
      <c r="L71" s="39"/>
      <c r="M71" s="40"/>
      <c r="N71" s="41"/>
    </row>
    <row r="72" spans="1:16" s="38" customFormat="1" ht="15" customHeight="1" x14ac:dyDescent="0.25">
      <c r="B72" s="39"/>
      <c r="J72" s="39"/>
      <c r="K72" s="39"/>
      <c r="L72" s="39"/>
      <c r="M72" s="40"/>
      <c r="N72" s="41"/>
    </row>
    <row r="73" spans="1:16" s="38" customFormat="1" ht="15" customHeight="1" x14ac:dyDescent="0.25">
      <c r="B73" s="39"/>
      <c r="J73" s="39"/>
      <c r="K73" s="39"/>
      <c r="L73" s="39"/>
      <c r="M73" s="40"/>
      <c r="N73" s="41"/>
    </row>
    <row r="74" spans="1:16" s="38" customFormat="1" ht="15" customHeight="1" x14ac:dyDescent="0.25">
      <c r="B74" s="39"/>
      <c r="J74" s="39"/>
      <c r="K74" s="39"/>
      <c r="L74" s="39"/>
      <c r="M74" s="40"/>
      <c r="N74" s="41"/>
    </row>
    <row r="75" spans="1:16" s="38" customFormat="1" ht="15" customHeight="1" x14ac:dyDescent="0.25">
      <c r="B75" s="39"/>
      <c r="J75" s="39"/>
      <c r="K75" s="39"/>
      <c r="L75" s="39"/>
      <c r="M75" s="40"/>
      <c r="N75" s="41"/>
    </row>
    <row r="76" spans="1:16" s="38" customFormat="1" ht="15" customHeight="1" x14ac:dyDescent="0.25">
      <c r="B76" s="39"/>
      <c r="J76" s="39"/>
      <c r="K76" s="39"/>
      <c r="L76" s="39"/>
      <c r="M76" s="40"/>
      <c r="N76" s="41"/>
    </row>
    <row r="77" spans="1:16" s="38" customFormat="1" ht="15" customHeight="1" x14ac:dyDescent="0.25">
      <c r="B77" s="39"/>
      <c r="J77" s="39"/>
      <c r="K77" s="39"/>
      <c r="L77" s="39"/>
      <c r="M77" s="40"/>
      <c r="N77" s="41"/>
    </row>
    <row r="78" spans="1:16" s="42" customFormat="1" x14ac:dyDescent="0.2">
      <c r="B78" s="43"/>
      <c r="I78" s="44"/>
      <c r="J78" s="45"/>
      <c r="K78" s="46"/>
      <c r="L78" s="46"/>
      <c r="M78" s="46"/>
      <c r="N78" s="47"/>
    </row>
    <row r="79" spans="1:16" s="42" customFormat="1" ht="15.75" customHeight="1" x14ac:dyDescent="0.2">
      <c r="A79" s="78" t="s">
        <v>19</v>
      </c>
      <c r="B79" s="78"/>
      <c r="C79" s="48"/>
      <c r="D79" s="48"/>
      <c r="E79" s="48"/>
      <c r="F79" s="48"/>
      <c r="G79" s="48"/>
      <c r="H79" s="48"/>
      <c r="I79" s="48"/>
      <c r="J79" s="48"/>
      <c r="K79" s="46"/>
      <c r="L79" s="46"/>
      <c r="M79" s="46"/>
      <c r="N79" s="47"/>
    </row>
    <row r="80" spans="1:16" s="42" customFormat="1" x14ac:dyDescent="0.2">
      <c r="B80" s="49"/>
      <c r="K80" s="46"/>
      <c r="L80" s="46"/>
      <c r="M80" s="46"/>
    </row>
    <row r="81" spans="1:13" s="42" customFormat="1" x14ac:dyDescent="0.2">
      <c r="B81" s="49"/>
      <c r="K81" s="46"/>
      <c r="L81" s="46"/>
      <c r="M81" s="46"/>
    </row>
    <row r="82" spans="1:13" s="42" customFormat="1" x14ac:dyDescent="0.2">
      <c r="B82" s="49"/>
      <c r="K82" s="46"/>
      <c r="L82" s="46"/>
      <c r="M82" s="46"/>
    </row>
    <row r="83" spans="1:13" s="42" customFormat="1" ht="45" customHeight="1" x14ac:dyDescent="0.2">
      <c r="A83" s="50"/>
      <c r="B83" s="49"/>
      <c r="C83" s="50"/>
      <c r="D83" s="50"/>
      <c r="E83" s="50"/>
      <c r="F83" s="50"/>
      <c r="G83" s="50"/>
      <c r="H83" s="50"/>
      <c r="I83" s="50"/>
      <c r="K83" s="46"/>
      <c r="L83" s="46"/>
      <c r="M83" s="46"/>
    </row>
  </sheetData>
  <mergeCells count="10">
    <mergeCell ref="A79:B79"/>
    <mergeCell ref="A62:B62"/>
    <mergeCell ref="A61:B61"/>
    <mergeCell ref="A63:B63"/>
    <mergeCell ref="A64:B64"/>
    <mergeCell ref="A1:L1"/>
    <mergeCell ref="A2:L2"/>
    <mergeCell ref="C3:E3"/>
    <mergeCell ref="F3:H3"/>
    <mergeCell ref="I3:J3"/>
  </mergeCells>
  <pageMargins left="0.43307086614173229" right="0.23622047244094488" top="0.59055118110236215" bottom="0.31496062992125984" header="0.19685039370078741" footer="0.23622047244094488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19" zoomScaleNormal="100" workbookViewId="0">
      <selection activeCell="A33" sqref="A33:XFD51"/>
    </sheetView>
  </sheetViews>
  <sheetFormatPr defaultRowHeight="12.75" x14ac:dyDescent="0.2"/>
  <cols>
    <col min="1" max="1" width="4.5703125" style="28" customWidth="1"/>
    <col min="2" max="2" width="27" style="51" customWidth="1"/>
    <col min="3" max="3" width="9.140625" style="28" customWidth="1"/>
    <col min="4" max="4" width="7.140625" style="28" customWidth="1"/>
    <col min="5" max="5" width="11.140625" style="28" customWidth="1"/>
    <col min="6" max="6" width="8.140625" style="28" customWidth="1"/>
    <col min="7" max="7" width="6.5703125" style="28" customWidth="1"/>
    <col min="8" max="8" width="11.140625" style="28" customWidth="1"/>
    <col min="9" max="9" width="10.85546875" style="30" customWidth="1"/>
    <col min="10" max="10" width="12.140625" style="31" customWidth="1"/>
    <col min="11" max="12" width="15.28515625" style="32" customWidth="1"/>
    <col min="13" max="13" width="18.140625" style="8" hidden="1" customWidth="1"/>
    <col min="14" max="14" width="23.28515625" style="2" customWidth="1"/>
    <col min="15" max="15" width="14.140625" style="2" customWidth="1"/>
    <col min="16" max="16" width="17.5703125" style="2" customWidth="1"/>
    <col min="17" max="16384" width="9.140625" style="2"/>
  </cols>
  <sheetData>
    <row r="1" spans="1:13" ht="14.2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</row>
    <row r="2" spans="1:13" ht="14.25" x14ac:dyDescent="0.2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1:13" ht="39.75" customHeight="1" x14ac:dyDescent="0.2">
      <c r="A3" s="4" t="s">
        <v>2</v>
      </c>
      <c r="B3" s="5" t="s">
        <v>3</v>
      </c>
      <c r="C3" s="52" t="s">
        <v>4</v>
      </c>
      <c r="D3" s="53"/>
      <c r="E3" s="54"/>
      <c r="F3" s="52" t="s">
        <v>5</v>
      </c>
      <c r="G3" s="53"/>
      <c r="H3" s="54"/>
      <c r="I3" s="55" t="s">
        <v>6</v>
      </c>
      <c r="J3" s="56"/>
      <c r="K3" s="6" t="s">
        <v>7</v>
      </c>
      <c r="L3" s="7" t="s">
        <v>8</v>
      </c>
    </row>
    <row r="4" spans="1:13" s="19" customFormat="1" ht="12.75" customHeight="1" x14ac:dyDescent="0.2">
      <c r="A4" s="9">
        <v>1</v>
      </c>
      <c r="B4" s="10" t="s">
        <v>22</v>
      </c>
      <c r="C4" s="11" t="s">
        <v>9</v>
      </c>
      <c r="D4" s="12">
        <v>40326</v>
      </c>
      <c r="E4" s="13">
        <v>42572</v>
      </c>
      <c r="F4" s="11" t="s">
        <v>10</v>
      </c>
      <c r="G4" s="12">
        <v>37116</v>
      </c>
      <c r="H4" s="14">
        <v>42593</v>
      </c>
      <c r="I4" s="15">
        <v>10712</v>
      </c>
      <c r="J4" s="14">
        <v>42593</v>
      </c>
      <c r="K4" s="16">
        <v>15</v>
      </c>
      <c r="L4" s="17">
        <v>9562</v>
      </c>
      <c r="M4" s="18"/>
    </row>
    <row r="5" spans="1:13" s="19" customFormat="1" ht="12.75" customHeight="1" x14ac:dyDescent="0.2">
      <c r="A5" s="9">
        <v>2</v>
      </c>
      <c r="B5" s="10" t="s">
        <v>23</v>
      </c>
      <c r="C5" s="11" t="s">
        <v>9</v>
      </c>
      <c r="D5" s="12">
        <v>39719</v>
      </c>
      <c r="E5" s="13">
        <v>42541</v>
      </c>
      <c r="F5" s="11" t="s">
        <v>10</v>
      </c>
      <c r="G5" s="12">
        <v>36505</v>
      </c>
      <c r="H5" s="14">
        <v>42558</v>
      </c>
      <c r="I5" s="15">
        <v>10681</v>
      </c>
      <c r="J5" s="14">
        <v>42558</v>
      </c>
      <c r="K5" s="16">
        <v>2.6</v>
      </c>
      <c r="L5" s="17">
        <v>994.45</v>
      </c>
      <c r="M5" s="18"/>
    </row>
    <row r="6" spans="1:13" s="19" customFormat="1" ht="12.75" customHeight="1" x14ac:dyDescent="0.2">
      <c r="A6" s="9">
        <v>3</v>
      </c>
      <c r="B6" s="10" t="s">
        <v>23</v>
      </c>
      <c r="C6" s="11" t="s">
        <v>9</v>
      </c>
      <c r="D6" s="12">
        <v>39720</v>
      </c>
      <c r="E6" s="13">
        <v>42541</v>
      </c>
      <c r="F6" s="11" t="s">
        <v>10</v>
      </c>
      <c r="G6" s="12">
        <v>36504</v>
      </c>
      <c r="H6" s="14">
        <v>42558</v>
      </c>
      <c r="I6" s="15">
        <v>10680</v>
      </c>
      <c r="J6" s="14">
        <v>42558</v>
      </c>
      <c r="K6" s="16">
        <v>3.9</v>
      </c>
      <c r="L6" s="17">
        <v>1491.67</v>
      </c>
      <c r="M6" s="18"/>
    </row>
    <row r="7" spans="1:13" s="19" customFormat="1" ht="12.75" customHeight="1" x14ac:dyDescent="0.2">
      <c r="A7" s="9">
        <v>4</v>
      </c>
      <c r="B7" s="10" t="s">
        <v>24</v>
      </c>
      <c r="C7" s="11" t="s">
        <v>9</v>
      </c>
      <c r="D7" s="12">
        <v>40623</v>
      </c>
      <c r="E7" s="13">
        <v>42591</v>
      </c>
      <c r="F7" s="11" t="s">
        <v>10</v>
      </c>
      <c r="G7" s="12">
        <v>37227</v>
      </c>
      <c r="H7" s="14">
        <v>42599</v>
      </c>
      <c r="I7" s="15">
        <v>10721</v>
      </c>
      <c r="J7" s="14">
        <v>42599</v>
      </c>
      <c r="K7" s="16">
        <v>15</v>
      </c>
      <c r="L7" s="17">
        <v>550</v>
      </c>
      <c r="M7" s="18"/>
    </row>
    <row r="8" spans="1:13" s="19" customFormat="1" ht="12.75" customHeight="1" x14ac:dyDescent="0.2">
      <c r="A8" s="9">
        <v>5</v>
      </c>
      <c r="B8" s="10" t="s">
        <v>25</v>
      </c>
      <c r="C8" s="11" t="s">
        <v>9</v>
      </c>
      <c r="D8" s="12">
        <v>40322</v>
      </c>
      <c r="E8" s="13">
        <v>42572</v>
      </c>
      <c r="F8" s="11" t="s">
        <v>10</v>
      </c>
      <c r="G8" s="12">
        <v>36977</v>
      </c>
      <c r="H8" s="14">
        <v>42585</v>
      </c>
      <c r="I8" s="15">
        <v>10709</v>
      </c>
      <c r="J8" s="14">
        <v>42585</v>
      </c>
      <c r="K8" s="16">
        <v>15</v>
      </c>
      <c r="L8" s="17">
        <v>550</v>
      </c>
      <c r="M8" s="18"/>
    </row>
    <row r="9" spans="1:13" s="19" customFormat="1" ht="12.75" customHeight="1" x14ac:dyDescent="0.2">
      <c r="A9" s="9">
        <v>6</v>
      </c>
      <c r="B9" s="10" t="s">
        <v>26</v>
      </c>
      <c r="C9" s="11" t="s">
        <v>9</v>
      </c>
      <c r="D9" s="12">
        <v>37909</v>
      </c>
      <c r="E9" s="13">
        <v>42451</v>
      </c>
      <c r="F9" s="11" t="s">
        <v>10</v>
      </c>
      <c r="G9" s="12">
        <v>35962</v>
      </c>
      <c r="H9" s="14">
        <v>42522</v>
      </c>
      <c r="I9" s="15">
        <v>10592</v>
      </c>
      <c r="J9" s="14">
        <v>42522</v>
      </c>
      <c r="K9" s="16">
        <v>15</v>
      </c>
      <c r="L9" s="17">
        <v>550</v>
      </c>
      <c r="M9" s="18"/>
    </row>
    <row r="10" spans="1:13" s="19" customFormat="1" ht="12.75" customHeight="1" x14ac:dyDescent="0.2">
      <c r="A10" s="9">
        <v>7</v>
      </c>
      <c r="B10" s="10" t="s">
        <v>27</v>
      </c>
      <c r="C10" s="11" t="s">
        <v>9</v>
      </c>
      <c r="D10" s="12">
        <v>40471</v>
      </c>
      <c r="E10" s="13">
        <v>42584</v>
      </c>
      <c r="F10" s="11" t="s">
        <v>10</v>
      </c>
      <c r="G10" s="12">
        <v>37107</v>
      </c>
      <c r="H10" s="14">
        <v>42593</v>
      </c>
      <c r="I10" s="15">
        <v>10718</v>
      </c>
      <c r="J10" s="14">
        <v>42593</v>
      </c>
      <c r="K10" s="16">
        <v>15</v>
      </c>
      <c r="L10" s="17">
        <v>550</v>
      </c>
      <c r="M10" s="18"/>
    </row>
    <row r="11" spans="1:13" s="19" customFormat="1" ht="12.75" customHeight="1" x14ac:dyDescent="0.2">
      <c r="A11" s="9">
        <v>8</v>
      </c>
      <c r="B11" s="10" t="s">
        <v>28</v>
      </c>
      <c r="C11" s="11" t="s">
        <v>9</v>
      </c>
      <c r="D11" s="12">
        <v>40437</v>
      </c>
      <c r="E11" s="13">
        <v>42580</v>
      </c>
      <c r="F11" s="11" t="s">
        <v>10</v>
      </c>
      <c r="G11" s="12">
        <v>37111</v>
      </c>
      <c r="H11" s="14">
        <v>42593</v>
      </c>
      <c r="I11" s="15">
        <v>10715</v>
      </c>
      <c r="J11" s="14">
        <v>42593</v>
      </c>
      <c r="K11" s="16">
        <v>6.5</v>
      </c>
      <c r="L11" s="17">
        <v>2486.12</v>
      </c>
      <c r="M11" s="18"/>
    </row>
    <row r="12" spans="1:13" s="19" customFormat="1" ht="12.75" customHeight="1" x14ac:dyDescent="0.2">
      <c r="A12" s="9">
        <v>9</v>
      </c>
      <c r="B12" s="10" t="s">
        <v>28</v>
      </c>
      <c r="C12" s="11" t="s">
        <v>9</v>
      </c>
      <c r="D12" s="12">
        <v>40436</v>
      </c>
      <c r="E12" s="13">
        <v>42580</v>
      </c>
      <c r="F12" s="11" t="s">
        <v>10</v>
      </c>
      <c r="G12" s="12">
        <v>37112</v>
      </c>
      <c r="H12" s="14">
        <v>42593</v>
      </c>
      <c r="I12" s="15">
        <v>10714</v>
      </c>
      <c r="J12" s="14">
        <v>42593</v>
      </c>
      <c r="K12" s="16">
        <v>6.5</v>
      </c>
      <c r="L12" s="17">
        <v>550</v>
      </c>
      <c r="M12" s="18"/>
    </row>
    <row r="13" spans="1:13" s="19" customFormat="1" ht="12.75" customHeight="1" x14ac:dyDescent="0.2">
      <c r="A13" s="9">
        <v>10</v>
      </c>
      <c r="B13" s="10" t="s">
        <v>29</v>
      </c>
      <c r="C13" s="11" t="s">
        <v>9</v>
      </c>
      <c r="D13" s="12">
        <v>40043</v>
      </c>
      <c r="E13" s="13">
        <v>42556</v>
      </c>
      <c r="F13" s="11" t="s">
        <v>10</v>
      </c>
      <c r="G13" s="12">
        <v>36636</v>
      </c>
      <c r="H13" s="14">
        <v>42563</v>
      </c>
      <c r="I13" s="15">
        <v>10708</v>
      </c>
      <c r="J13" s="14">
        <v>42563</v>
      </c>
      <c r="K13" s="16">
        <v>150</v>
      </c>
      <c r="L13" s="17">
        <v>57372</v>
      </c>
      <c r="M13" s="18"/>
    </row>
    <row r="14" spans="1:13" s="19" customFormat="1" ht="12.75" customHeight="1" x14ac:dyDescent="0.2">
      <c r="A14" s="9">
        <v>11</v>
      </c>
      <c r="B14" s="10" t="s">
        <v>30</v>
      </c>
      <c r="C14" s="11" t="s">
        <v>9</v>
      </c>
      <c r="D14" s="12">
        <v>40183</v>
      </c>
      <c r="E14" s="13">
        <v>42564</v>
      </c>
      <c r="F14" s="11" t="s">
        <v>10</v>
      </c>
      <c r="G14" s="12">
        <v>37117</v>
      </c>
      <c r="H14" s="14">
        <v>42593</v>
      </c>
      <c r="I14" s="15">
        <v>10707</v>
      </c>
      <c r="J14" s="14">
        <v>42593</v>
      </c>
      <c r="K14" s="16">
        <v>6.5</v>
      </c>
      <c r="L14" s="17">
        <v>2486.12</v>
      </c>
      <c r="M14" s="18"/>
    </row>
    <row r="15" spans="1:13" s="19" customFormat="1" ht="12.75" customHeight="1" x14ac:dyDescent="0.2">
      <c r="A15" s="9">
        <v>12</v>
      </c>
      <c r="B15" s="10" t="s">
        <v>31</v>
      </c>
      <c r="C15" s="11" t="s">
        <v>9</v>
      </c>
      <c r="D15" s="12">
        <v>39703</v>
      </c>
      <c r="E15" s="13">
        <v>42538</v>
      </c>
      <c r="F15" s="11" t="s">
        <v>10</v>
      </c>
      <c r="G15" s="12">
        <v>36483</v>
      </c>
      <c r="H15" s="14">
        <v>42558</v>
      </c>
      <c r="I15" s="15">
        <v>10677</v>
      </c>
      <c r="J15" s="14">
        <v>42558</v>
      </c>
      <c r="K15" s="16">
        <v>10</v>
      </c>
      <c r="L15" s="17">
        <v>550</v>
      </c>
      <c r="M15" s="18"/>
    </row>
    <row r="16" spans="1:13" s="19" customFormat="1" ht="12.75" customHeight="1" x14ac:dyDescent="0.2">
      <c r="A16" s="9">
        <v>13</v>
      </c>
      <c r="B16" s="10" t="s">
        <v>32</v>
      </c>
      <c r="C16" s="11" t="s">
        <v>9</v>
      </c>
      <c r="D16" s="12">
        <v>40448</v>
      </c>
      <c r="E16" s="13">
        <v>42583</v>
      </c>
      <c r="F16" s="11" t="s">
        <v>10</v>
      </c>
      <c r="G16" s="12">
        <v>37109</v>
      </c>
      <c r="H16" s="14">
        <v>42593</v>
      </c>
      <c r="I16" s="15">
        <v>10716</v>
      </c>
      <c r="J16" s="14">
        <v>42593</v>
      </c>
      <c r="K16" s="16">
        <v>5</v>
      </c>
      <c r="L16" s="17">
        <v>550</v>
      </c>
      <c r="M16" s="18"/>
    </row>
    <row r="17" spans="1:13" s="19" customFormat="1" ht="12.75" customHeight="1" x14ac:dyDescent="0.2">
      <c r="A17" s="9">
        <v>14</v>
      </c>
      <c r="B17" s="10" t="s">
        <v>33</v>
      </c>
      <c r="C17" s="11" t="s">
        <v>9</v>
      </c>
      <c r="D17" s="12">
        <v>39868</v>
      </c>
      <c r="E17" s="13">
        <v>42545</v>
      </c>
      <c r="F17" s="11" t="s">
        <v>10</v>
      </c>
      <c r="G17" s="12">
        <v>36498</v>
      </c>
      <c r="H17" s="14">
        <v>42558</v>
      </c>
      <c r="I17" s="15">
        <v>10686</v>
      </c>
      <c r="J17" s="14">
        <v>42558</v>
      </c>
      <c r="K17" s="16">
        <v>15</v>
      </c>
      <c r="L17" s="17">
        <v>550</v>
      </c>
      <c r="M17" s="18"/>
    </row>
    <row r="18" spans="1:13" s="19" customFormat="1" ht="12.75" customHeight="1" x14ac:dyDescent="0.2">
      <c r="A18" s="9">
        <v>15</v>
      </c>
      <c r="B18" s="10" t="s">
        <v>34</v>
      </c>
      <c r="C18" s="11" t="s">
        <v>9</v>
      </c>
      <c r="D18" s="12">
        <v>40468</v>
      </c>
      <c r="E18" s="13">
        <v>42584</v>
      </c>
      <c r="F18" s="11" t="s">
        <v>10</v>
      </c>
      <c r="G18" s="12">
        <v>37108</v>
      </c>
      <c r="H18" s="14">
        <v>42593</v>
      </c>
      <c r="I18" s="15">
        <v>10717</v>
      </c>
      <c r="J18" s="14">
        <v>42593</v>
      </c>
      <c r="K18" s="16">
        <v>15</v>
      </c>
      <c r="L18" s="17">
        <v>550</v>
      </c>
      <c r="M18" s="18"/>
    </row>
    <row r="19" spans="1:13" s="19" customFormat="1" ht="12.75" customHeight="1" x14ac:dyDescent="0.2">
      <c r="A19" s="9">
        <v>16</v>
      </c>
      <c r="B19" s="10" t="s">
        <v>35</v>
      </c>
      <c r="C19" s="11" t="s">
        <v>9</v>
      </c>
      <c r="D19" s="12">
        <v>40147</v>
      </c>
      <c r="E19" s="13">
        <v>42562</v>
      </c>
      <c r="F19" s="11" t="s">
        <v>10</v>
      </c>
      <c r="G19" s="12" t="s">
        <v>36</v>
      </c>
      <c r="H19" s="14">
        <v>42593</v>
      </c>
      <c r="I19" s="15">
        <v>10706</v>
      </c>
      <c r="J19" s="14">
        <v>42593</v>
      </c>
      <c r="K19" s="16">
        <v>200</v>
      </c>
      <c r="L19" s="17">
        <v>76496</v>
      </c>
      <c r="M19" s="18"/>
    </row>
    <row r="20" spans="1:13" s="19" customFormat="1" ht="12.75" customHeight="1" x14ac:dyDescent="0.2">
      <c r="A20" s="9">
        <v>17</v>
      </c>
      <c r="B20" s="10" t="s">
        <v>37</v>
      </c>
      <c r="C20" s="11" t="s">
        <v>9</v>
      </c>
      <c r="D20" s="12">
        <v>39289</v>
      </c>
      <c r="E20" s="13">
        <v>42520</v>
      </c>
      <c r="F20" s="11" t="s">
        <v>10</v>
      </c>
      <c r="G20" s="12">
        <v>36061</v>
      </c>
      <c r="H20" s="14">
        <v>42529</v>
      </c>
      <c r="I20" s="15">
        <v>10685</v>
      </c>
      <c r="J20" s="14">
        <v>42529</v>
      </c>
      <c r="K20" s="16">
        <v>700</v>
      </c>
      <c r="L20" s="17">
        <v>535472</v>
      </c>
      <c r="M20" s="18"/>
    </row>
    <row r="21" spans="1:13" s="24" customFormat="1" x14ac:dyDescent="0.2">
      <c r="A21" s="20" t="s">
        <v>11</v>
      </c>
      <c r="B21" s="22"/>
      <c r="C21" s="20"/>
      <c r="D21" s="12"/>
      <c r="E21" s="21"/>
      <c r="F21" s="20"/>
      <c r="G21" s="22"/>
      <c r="H21" s="21"/>
      <c r="I21" s="15"/>
      <c r="J21" s="21"/>
      <c r="K21" s="6" t="s">
        <v>12</v>
      </c>
      <c r="L21" s="6" t="s">
        <v>13</v>
      </c>
      <c r="M21" s="23" t="s">
        <v>13</v>
      </c>
    </row>
    <row r="22" spans="1:13" s="24" customFormat="1" ht="55.5" customHeight="1" x14ac:dyDescent="0.2">
      <c r="A22" s="57" t="s">
        <v>14</v>
      </c>
      <c r="B22" s="58"/>
      <c r="C22" s="25"/>
      <c r="D22" s="25"/>
      <c r="E22" s="25"/>
      <c r="F22" s="25"/>
      <c r="G22" s="25"/>
      <c r="H22" s="25"/>
      <c r="I22" s="25"/>
      <c r="J22" s="25"/>
      <c r="K22" s="16">
        <v>1820</v>
      </c>
      <c r="L22" s="15">
        <v>31</v>
      </c>
      <c r="M22" s="26">
        <v>63</v>
      </c>
    </row>
    <row r="23" spans="1:13" ht="53.25" customHeight="1" x14ac:dyDescent="0.2">
      <c r="A23" s="57" t="s">
        <v>15</v>
      </c>
      <c r="B23" s="58"/>
      <c r="C23" s="25"/>
      <c r="D23" s="25"/>
      <c r="E23" s="25"/>
      <c r="F23" s="25"/>
      <c r="G23" s="25"/>
      <c r="H23" s="25"/>
      <c r="I23" s="25"/>
      <c r="J23" s="25"/>
      <c r="K23" s="27">
        <v>504.3</v>
      </c>
      <c r="L23" s="26">
        <v>6</v>
      </c>
      <c r="M23" s="26">
        <v>15</v>
      </c>
    </row>
    <row r="24" spans="1:13" x14ac:dyDescent="0.2">
      <c r="B24" s="29"/>
    </row>
    <row r="25" spans="1:13" x14ac:dyDescent="0.2">
      <c r="B25" s="29"/>
    </row>
    <row r="26" spans="1:13" x14ac:dyDescent="0.2">
      <c r="B26" s="29"/>
    </row>
    <row r="27" spans="1:13" x14ac:dyDescent="0.2">
      <c r="B27" s="29"/>
    </row>
    <row r="28" spans="1:13" x14ac:dyDescent="0.2">
      <c r="B28" s="29"/>
    </row>
    <row r="29" spans="1:13" x14ac:dyDescent="0.2">
      <c r="B29" s="29"/>
    </row>
    <row r="30" spans="1:13" x14ac:dyDescent="0.2">
      <c r="B30" s="29"/>
    </row>
    <row r="31" spans="1:13" x14ac:dyDescent="0.2">
      <c r="B31" s="29"/>
    </row>
    <row r="32" spans="1:13" x14ac:dyDescent="0.2">
      <c r="B32" s="29"/>
    </row>
    <row r="33" spans="1:16" s="35" customFormat="1" ht="15.75" x14ac:dyDescent="0.25">
      <c r="A33" s="33" t="s">
        <v>16</v>
      </c>
      <c r="B33" s="34"/>
      <c r="C33" s="33"/>
      <c r="D33" s="33"/>
      <c r="E33" s="33"/>
      <c r="F33" s="33"/>
      <c r="G33" s="33"/>
      <c r="H33" s="33"/>
      <c r="J33" s="33"/>
      <c r="K33" s="36" t="s">
        <v>17</v>
      </c>
      <c r="P33" s="37"/>
    </row>
    <row r="34" spans="1:16" s="38" customFormat="1" ht="15" hidden="1" customHeight="1" x14ac:dyDescent="0.25">
      <c r="B34" s="39"/>
      <c r="J34" s="39" t="s">
        <v>18</v>
      </c>
      <c r="K34" s="39"/>
      <c r="L34" s="39"/>
      <c r="M34" s="40"/>
      <c r="N34" s="41"/>
    </row>
    <row r="35" spans="1:16" s="38" customFormat="1" ht="15" customHeight="1" x14ac:dyDescent="0.25">
      <c r="B35" s="39"/>
      <c r="J35" s="39"/>
      <c r="K35" s="39"/>
      <c r="L35" s="39"/>
      <c r="M35" s="40"/>
      <c r="N35" s="41"/>
    </row>
    <row r="36" spans="1:16" s="38" customFormat="1" ht="15" customHeight="1" x14ac:dyDescent="0.25">
      <c r="B36" s="39"/>
      <c r="J36" s="39"/>
      <c r="K36" s="39"/>
      <c r="L36" s="39"/>
      <c r="M36" s="40"/>
      <c r="N36" s="41"/>
    </row>
    <row r="37" spans="1:16" s="38" customFormat="1" ht="15" customHeight="1" x14ac:dyDescent="0.25">
      <c r="B37" s="39"/>
      <c r="J37" s="39"/>
      <c r="K37" s="39"/>
      <c r="L37" s="39"/>
      <c r="M37" s="40"/>
      <c r="N37" s="41"/>
    </row>
    <row r="38" spans="1:16" s="38" customFormat="1" ht="15" customHeight="1" x14ac:dyDescent="0.25">
      <c r="B38" s="39"/>
      <c r="J38" s="39"/>
      <c r="K38" s="39"/>
      <c r="L38" s="39"/>
      <c r="M38" s="40"/>
      <c r="N38" s="41"/>
    </row>
    <row r="39" spans="1:16" s="38" customFormat="1" ht="15" customHeight="1" x14ac:dyDescent="0.25">
      <c r="B39" s="39"/>
      <c r="J39" s="39"/>
      <c r="K39" s="39"/>
      <c r="L39" s="39"/>
      <c r="M39" s="40"/>
      <c r="N39" s="41"/>
    </row>
    <row r="40" spans="1:16" s="38" customFormat="1" ht="15" customHeight="1" x14ac:dyDescent="0.25">
      <c r="B40" s="39"/>
      <c r="J40" s="39"/>
      <c r="K40" s="39"/>
      <c r="L40" s="39"/>
      <c r="M40" s="40"/>
      <c r="N40" s="41"/>
    </row>
    <row r="41" spans="1:16" s="38" customFormat="1" ht="15" customHeight="1" x14ac:dyDescent="0.25">
      <c r="B41" s="39"/>
      <c r="J41" s="39"/>
      <c r="K41" s="39"/>
      <c r="L41" s="39"/>
      <c r="M41" s="40"/>
      <c r="N41" s="41"/>
    </row>
    <row r="42" spans="1:16" s="38" customFormat="1" ht="15" customHeight="1" x14ac:dyDescent="0.25">
      <c r="B42" s="39"/>
      <c r="J42" s="39"/>
      <c r="K42" s="39"/>
      <c r="L42" s="39"/>
      <c r="M42" s="40"/>
      <c r="N42" s="41"/>
    </row>
    <row r="43" spans="1:16" s="38" customFormat="1" ht="15" customHeight="1" x14ac:dyDescent="0.25">
      <c r="B43" s="39"/>
      <c r="J43" s="39"/>
      <c r="K43" s="39"/>
      <c r="L43" s="39"/>
      <c r="M43" s="40"/>
      <c r="N43" s="41"/>
    </row>
    <row r="44" spans="1:16" s="38" customFormat="1" ht="15" customHeight="1" x14ac:dyDescent="0.25">
      <c r="B44" s="39"/>
      <c r="J44" s="39"/>
      <c r="K44" s="39"/>
      <c r="L44" s="39"/>
      <c r="M44" s="40"/>
      <c r="N44" s="41"/>
    </row>
    <row r="45" spans="1:16" s="38" customFormat="1" ht="15" customHeight="1" x14ac:dyDescent="0.25">
      <c r="B45" s="39"/>
      <c r="J45" s="39"/>
      <c r="K45" s="39"/>
      <c r="L45" s="39"/>
      <c r="M45" s="40"/>
      <c r="N45" s="41"/>
    </row>
    <row r="46" spans="1:16" s="38" customFormat="1" ht="15" customHeight="1" x14ac:dyDescent="0.25">
      <c r="B46" s="39"/>
      <c r="J46" s="39"/>
      <c r="K46" s="39"/>
      <c r="L46" s="39"/>
      <c r="M46" s="40"/>
      <c r="N46" s="41"/>
    </row>
    <row r="47" spans="1:16" s="38" customFormat="1" ht="15" customHeight="1" x14ac:dyDescent="0.25">
      <c r="B47" s="39"/>
      <c r="J47" s="39"/>
      <c r="K47" s="39"/>
      <c r="L47" s="39"/>
      <c r="M47" s="40"/>
      <c r="N47" s="41"/>
    </row>
    <row r="48" spans="1:16" s="38" customFormat="1" ht="15" customHeight="1" x14ac:dyDescent="0.25">
      <c r="B48" s="39"/>
      <c r="J48" s="39"/>
      <c r="K48" s="39"/>
      <c r="L48" s="39"/>
      <c r="M48" s="40"/>
      <c r="N48" s="41"/>
    </row>
    <row r="49" spans="1:14" s="38" customFormat="1" ht="15" customHeight="1" x14ac:dyDescent="0.25">
      <c r="B49" s="39"/>
      <c r="J49" s="39"/>
      <c r="K49" s="39"/>
      <c r="L49" s="39"/>
      <c r="M49" s="40"/>
      <c r="N49" s="41"/>
    </row>
    <row r="50" spans="1:14" s="42" customFormat="1" x14ac:dyDescent="0.2">
      <c r="B50" s="43"/>
      <c r="I50" s="44"/>
      <c r="J50" s="45"/>
      <c r="K50" s="46"/>
      <c r="L50" s="46"/>
      <c r="M50" s="46"/>
      <c r="N50" s="47"/>
    </row>
    <row r="51" spans="1:14" s="42" customFormat="1" ht="15.75" customHeight="1" x14ac:dyDescent="0.2">
      <c r="A51" s="78" t="s">
        <v>19</v>
      </c>
      <c r="B51" s="78"/>
      <c r="C51" s="48"/>
      <c r="D51" s="48"/>
      <c r="E51" s="48"/>
      <c r="F51" s="48"/>
      <c r="G51" s="48"/>
      <c r="H51" s="48"/>
      <c r="I51" s="48"/>
      <c r="J51" s="48"/>
      <c r="K51" s="46"/>
      <c r="L51" s="46"/>
      <c r="M51" s="46"/>
      <c r="N51" s="47"/>
    </row>
    <row r="52" spans="1:14" s="42" customFormat="1" x14ac:dyDescent="0.2">
      <c r="B52" s="43"/>
      <c r="J52" s="48"/>
      <c r="K52" s="46"/>
      <c r="L52" s="46"/>
      <c r="M52" s="46"/>
      <c r="N52" s="47"/>
    </row>
    <row r="53" spans="1:14" s="42" customFormat="1" x14ac:dyDescent="0.2">
      <c r="B53" s="49"/>
      <c r="K53" s="46"/>
      <c r="L53" s="46"/>
      <c r="M53" s="46"/>
      <c r="N53" s="47"/>
    </row>
    <row r="54" spans="1:14" s="42" customFormat="1" x14ac:dyDescent="0.2">
      <c r="B54" s="49"/>
      <c r="K54" s="46"/>
      <c r="L54" s="46"/>
      <c r="M54" s="46"/>
      <c r="N54" s="47"/>
    </row>
    <row r="55" spans="1:14" s="42" customFormat="1" x14ac:dyDescent="0.2">
      <c r="B55" s="49"/>
      <c r="K55" s="46"/>
      <c r="L55" s="46"/>
      <c r="M55" s="46"/>
      <c r="N55" s="47"/>
    </row>
    <row r="56" spans="1:14" s="42" customFormat="1" x14ac:dyDescent="0.2">
      <c r="B56" s="49"/>
      <c r="K56" s="46"/>
      <c r="L56" s="46"/>
      <c r="M56" s="46"/>
      <c r="N56" s="47"/>
    </row>
    <row r="57" spans="1:14" s="42" customFormat="1" ht="45" customHeight="1" x14ac:dyDescent="0.2">
      <c r="A57" s="50"/>
      <c r="B57" s="49"/>
      <c r="C57" s="50"/>
      <c r="D57" s="50"/>
      <c r="E57" s="50"/>
      <c r="F57" s="50"/>
      <c r="G57" s="50"/>
      <c r="H57" s="50"/>
      <c r="I57" s="50"/>
      <c r="K57" s="46"/>
      <c r="L57" s="46"/>
      <c r="M57" s="46"/>
      <c r="N57" s="47"/>
    </row>
  </sheetData>
  <mergeCells count="3">
    <mergeCell ref="A51:B51"/>
    <mergeCell ref="A1:L1"/>
    <mergeCell ref="A2:L2"/>
  </mergeCells>
  <pageMargins left="0.7" right="0.7" top="0.75" bottom="0.75" header="0.3" footer="0.3"/>
  <pageSetup paperSize="9" scale="64" orientation="portrait" verticalDpi="0" r:id="rId1"/>
  <colBreaks count="1" manualBreakCount="1">
    <brk id="12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zoomScaleNormal="100" workbookViewId="0">
      <selection activeCell="K27" sqref="K27:L27"/>
    </sheetView>
  </sheetViews>
  <sheetFormatPr defaultRowHeight="12.75" x14ac:dyDescent="0.2"/>
  <cols>
    <col min="1" max="1" width="4.5703125" style="28" customWidth="1"/>
    <col min="2" max="2" width="27" style="51" customWidth="1"/>
    <col min="3" max="3" width="9.140625" style="28" customWidth="1"/>
    <col min="4" max="4" width="7.140625" style="28" customWidth="1"/>
    <col min="5" max="5" width="11.140625" style="28" customWidth="1"/>
    <col min="6" max="6" width="8.140625" style="28" customWidth="1"/>
    <col min="7" max="7" width="6.5703125" style="28" customWidth="1"/>
    <col min="8" max="8" width="11.140625" style="28" customWidth="1"/>
    <col min="9" max="9" width="10.85546875" style="30" customWidth="1"/>
    <col min="10" max="10" width="12.140625" style="31" customWidth="1"/>
    <col min="11" max="12" width="15.28515625" style="32" customWidth="1"/>
    <col min="13" max="13" width="18.140625" style="8" hidden="1" customWidth="1"/>
    <col min="14" max="14" width="23.28515625" style="2" customWidth="1"/>
    <col min="15" max="15" width="14.140625" style="2" customWidth="1"/>
    <col min="16" max="16" width="17.5703125" style="2" customWidth="1"/>
    <col min="17" max="16384" width="9.140625" style="2"/>
  </cols>
  <sheetData>
    <row r="1" spans="1:13" ht="14.2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</row>
    <row r="2" spans="1:13" ht="14.25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1:13" ht="39.75" customHeight="1" x14ac:dyDescent="0.2">
      <c r="A3" s="4" t="s">
        <v>2</v>
      </c>
      <c r="B3" s="5" t="s">
        <v>3</v>
      </c>
      <c r="C3" s="52" t="s">
        <v>4</v>
      </c>
      <c r="D3" s="53"/>
      <c r="E3" s="54"/>
      <c r="F3" s="52" t="s">
        <v>5</v>
      </c>
      <c r="G3" s="53"/>
      <c r="H3" s="54"/>
      <c r="I3" s="55" t="s">
        <v>6</v>
      </c>
      <c r="J3" s="56"/>
      <c r="K3" s="6" t="s">
        <v>7</v>
      </c>
      <c r="L3" s="7" t="s">
        <v>8</v>
      </c>
    </row>
    <row r="4" spans="1:13" s="19" customFormat="1" ht="12.75" customHeight="1" x14ac:dyDescent="0.2">
      <c r="A4" s="9">
        <v>1</v>
      </c>
      <c r="B4" s="10" t="s">
        <v>38</v>
      </c>
      <c r="C4" s="11" t="s">
        <v>9</v>
      </c>
      <c r="D4" s="12">
        <v>40918</v>
      </c>
      <c r="E4" s="13">
        <v>42606</v>
      </c>
      <c r="F4" s="11" t="s">
        <v>10</v>
      </c>
      <c r="G4" s="12">
        <v>37533</v>
      </c>
      <c r="H4" s="14">
        <v>42620</v>
      </c>
      <c r="I4" s="15">
        <v>10729</v>
      </c>
      <c r="J4" s="14">
        <v>42620</v>
      </c>
      <c r="K4" s="16">
        <v>15</v>
      </c>
      <c r="L4" s="17">
        <v>550</v>
      </c>
      <c r="M4" s="18"/>
    </row>
    <row r="5" spans="1:13" s="19" customFormat="1" ht="12.75" customHeight="1" x14ac:dyDescent="0.2">
      <c r="A5" s="9">
        <v>2</v>
      </c>
      <c r="B5" s="10" t="s">
        <v>39</v>
      </c>
      <c r="C5" s="11" t="s">
        <v>9</v>
      </c>
      <c r="D5" s="12">
        <v>40461</v>
      </c>
      <c r="E5" s="13">
        <v>42583</v>
      </c>
      <c r="F5" s="11" t="s">
        <v>10</v>
      </c>
      <c r="G5" s="12">
        <v>37405</v>
      </c>
      <c r="H5" s="14">
        <v>42612</v>
      </c>
      <c r="I5" s="15">
        <v>10629</v>
      </c>
      <c r="J5" s="14">
        <v>42612</v>
      </c>
      <c r="K5" s="16">
        <v>47</v>
      </c>
      <c r="L5" s="17">
        <v>17976.560000000001</v>
      </c>
      <c r="M5" s="18"/>
    </row>
    <row r="6" spans="1:13" s="19" customFormat="1" ht="12.75" customHeight="1" x14ac:dyDescent="0.2">
      <c r="A6" s="9">
        <v>3</v>
      </c>
      <c r="B6" s="10" t="s">
        <v>40</v>
      </c>
      <c r="C6" s="11" t="s">
        <v>9</v>
      </c>
      <c r="D6" s="12">
        <v>40713</v>
      </c>
      <c r="E6" s="13">
        <v>42594</v>
      </c>
      <c r="F6" s="11" t="s">
        <v>10</v>
      </c>
      <c r="G6" s="12">
        <v>37401</v>
      </c>
      <c r="H6" s="14">
        <v>42611</v>
      </c>
      <c r="I6" s="15">
        <v>10723</v>
      </c>
      <c r="J6" s="14">
        <v>42611</v>
      </c>
      <c r="K6" s="16">
        <v>15</v>
      </c>
      <c r="L6" s="17">
        <v>550</v>
      </c>
      <c r="M6" s="18"/>
    </row>
    <row r="7" spans="1:13" s="19" customFormat="1" ht="12.75" customHeight="1" x14ac:dyDescent="0.2">
      <c r="A7" s="9">
        <v>4</v>
      </c>
      <c r="B7" s="10" t="s">
        <v>41</v>
      </c>
      <c r="C7" s="11" t="s">
        <v>9</v>
      </c>
      <c r="D7" s="12">
        <v>40065</v>
      </c>
      <c r="E7" s="13">
        <v>42557</v>
      </c>
      <c r="F7" s="11" t="s">
        <v>10</v>
      </c>
      <c r="G7" s="12" t="s">
        <v>42</v>
      </c>
      <c r="H7" s="14">
        <v>42571</v>
      </c>
      <c r="I7" s="15">
        <v>10700</v>
      </c>
      <c r="J7" s="14">
        <v>42571</v>
      </c>
      <c r="K7" s="16">
        <v>100</v>
      </c>
      <c r="L7" s="17">
        <v>38248</v>
      </c>
      <c r="M7" s="18"/>
    </row>
    <row r="8" spans="1:13" s="19" customFormat="1" ht="12.75" customHeight="1" x14ac:dyDescent="0.2">
      <c r="A8" s="9">
        <v>5</v>
      </c>
      <c r="B8" s="10" t="s">
        <v>43</v>
      </c>
      <c r="C8" s="11" t="s">
        <v>9</v>
      </c>
      <c r="D8" s="12">
        <v>41136</v>
      </c>
      <c r="E8" s="13">
        <v>42619</v>
      </c>
      <c r="F8" s="11" t="s">
        <v>10</v>
      </c>
      <c r="G8" s="12">
        <v>37699</v>
      </c>
      <c r="H8" s="14">
        <v>42628</v>
      </c>
      <c r="I8" s="15">
        <v>10739</v>
      </c>
      <c r="J8" s="14">
        <v>42628</v>
      </c>
      <c r="K8" s="16">
        <v>15</v>
      </c>
      <c r="L8" s="17">
        <v>5737.2</v>
      </c>
      <c r="M8" s="18"/>
    </row>
    <row r="9" spans="1:13" s="19" customFormat="1" ht="12.75" customHeight="1" x14ac:dyDescent="0.2">
      <c r="A9" s="9">
        <v>6</v>
      </c>
      <c r="B9" s="10" t="s">
        <v>44</v>
      </c>
      <c r="C9" s="11" t="s">
        <v>9</v>
      </c>
      <c r="D9" s="12">
        <v>39831</v>
      </c>
      <c r="E9" s="13">
        <v>42544</v>
      </c>
      <c r="F9" s="11" t="s">
        <v>10</v>
      </c>
      <c r="G9" s="12">
        <v>37594</v>
      </c>
      <c r="H9" s="14">
        <v>42625</v>
      </c>
      <c r="I9" s="15">
        <v>10724</v>
      </c>
      <c r="J9" s="14">
        <v>42625</v>
      </c>
      <c r="K9" s="16">
        <v>15</v>
      </c>
      <c r="L9" s="17">
        <v>550</v>
      </c>
      <c r="M9" s="18"/>
    </row>
    <row r="10" spans="1:13" s="19" customFormat="1" ht="12.75" customHeight="1" x14ac:dyDescent="0.2">
      <c r="A10" s="9">
        <v>7</v>
      </c>
      <c r="B10" s="10" t="s">
        <v>45</v>
      </c>
      <c r="C10" s="11" t="s">
        <v>9</v>
      </c>
      <c r="D10" s="12">
        <v>41056</v>
      </c>
      <c r="E10" s="13">
        <v>42614</v>
      </c>
      <c r="F10" s="11" t="s">
        <v>10</v>
      </c>
      <c r="G10" s="12">
        <v>37700</v>
      </c>
      <c r="H10" s="14">
        <v>42628</v>
      </c>
      <c r="I10" s="15">
        <v>10736</v>
      </c>
      <c r="J10" s="14">
        <v>42628</v>
      </c>
      <c r="K10" s="16">
        <v>15</v>
      </c>
      <c r="L10" s="17">
        <v>550</v>
      </c>
      <c r="M10" s="18"/>
    </row>
    <row r="11" spans="1:13" s="19" customFormat="1" ht="12.75" customHeight="1" x14ac:dyDescent="0.2">
      <c r="A11" s="9">
        <v>8</v>
      </c>
      <c r="B11" s="10" t="s">
        <v>46</v>
      </c>
      <c r="C11" s="11" t="s">
        <v>9</v>
      </c>
      <c r="D11" s="12">
        <v>40995</v>
      </c>
      <c r="E11" s="13">
        <v>42612</v>
      </c>
      <c r="F11" s="11" t="s">
        <v>10</v>
      </c>
      <c r="G11" s="12">
        <v>37590</v>
      </c>
      <c r="H11" s="14">
        <v>42625</v>
      </c>
      <c r="I11" s="15">
        <v>10734</v>
      </c>
      <c r="J11" s="14">
        <v>42625</v>
      </c>
      <c r="K11" s="16">
        <v>15</v>
      </c>
      <c r="L11" s="17">
        <v>550</v>
      </c>
      <c r="M11" s="18"/>
    </row>
    <row r="12" spans="1:13" s="19" customFormat="1" ht="12.75" customHeight="1" x14ac:dyDescent="0.2">
      <c r="A12" s="9">
        <v>9</v>
      </c>
      <c r="B12" s="10" t="s">
        <v>47</v>
      </c>
      <c r="C12" s="11" t="s">
        <v>9</v>
      </c>
      <c r="D12" s="12">
        <v>40970</v>
      </c>
      <c r="E12" s="13">
        <v>42611</v>
      </c>
      <c r="F12" s="11" t="s">
        <v>10</v>
      </c>
      <c r="G12" s="12">
        <v>37593</v>
      </c>
      <c r="H12" s="14">
        <v>42625</v>
      </c>
      <c r="I12" s="15">
        <v>10732</v>
      </c>
      <c r="J12" s="14">
        <v>42625</v>
      </c>
      <c r="K12" s="16">
        <v>15</v>
      </c>
      <c r="L12" s="17">
        <v>550</v>
      </c>
      <c r="M12" s="18"/>
    </row>
    <row r="13" spans="1:13" s="19" customFormat="1" ht="12.75" customHeight="1" x14ac:dyDescent="0.2">
      <c r="A13" s="9">
        <v>10</v>
      </c>
      <c r="B13" s="10" t="s">
        <v>48</v>
      </c>
      <c r="C13" s="11" t="s">
        <v>9</v>
      </c>
      <c r="D13" s="12">
        <v>40150</v>
      </c>
      <c r="E13" s="13">
        <v>42562</v>
      </c>
      <c r="F13" s="11" t="s">
        <v>10</v>
      </c>
      <c r="G13" s="12">
        <v>37595</v>
      </c>
      <c r="H13" s="14">
        <v>42625</v>
      </c>
      <c r="I13" s="15">
        <v>10727</v>
      </c>
      <c r="J13" s="14">
        <v>42625</v>
      </c>
      <c r="K13" s="16">
        <v>15</v>
      </c>
      <c r="L13" s="17">
        <v>550</v>
      </c>
      <c r="M13" s="18"/>
    </row>
    <row r="14" spans="1:13" s="19" customFormat="1" ht="12.75" customHeight="1" x14ac:dyDescent="0.2">
      <c r="A14" s="9">
        <v>11</v>
      </c>
      <c r="B14" s="10" t="s">
        <v>49</v>
      </c>
      <c r="C14" s="11" t="s">
        <v>9</v>
      </c>
      <c r="D14" s="12">
        <v>40859</v>
      </c>
      <c r="E14" s="13">
        <v>42604</v>
      </c>
      <c r="F14" s="11" t="s">
        <v>10</v>
      </c>
      <c r="G14" s="12">
        <v>37427</v>
      </c>
      <c r="H14" s="14">
        <v>42613</v>
      </c>
      <c r="I14" s="15">
        <v>10726</v>
      </c>
      <c r="J14" s="14">
        <v>42613</v>
      </c>
      <c r="K14" s="16">
        <v>9.3000000000000007</v>
      </c>
      <c r="L14" s="17">
        <v>550</v>
      </c>
      <c r="M14" s="18"/>
    </row>
    <row r="15" spans="1:13" s="19" customFormat="1" ht="12.75" customHeight="1" x14ac:dyDescent="0.2">
      <c r="A15" s="9">
        <v>12</v>
      </c>
      <c r="B15" s="10" t="s">
        <v>50</v>
      </c>
      <c r="C15" s="11" t="s">
        <v>9</v>
      </c>
      <c r="D15" s="12">
        <v>40999</v>
      </c>
      <c r="E15" s="13">
        <v>42612</v>
      </c>
      <c r="F15" s="11" t="s">
        <v>10</v>
      </c>
      <c r="G15" s="12" t="s">
        <v>51</v>
      </c>
      <c r="H15" s="14">
        <v>42629</v>
      </c>
      <c r="I15" s="15">
        <v>10733</v>
      </c>
      <c r="J15" s="14">
        <v>42627</v>
      </c>
      <c r="K15" s="16">
        <v>15</v>
      </c>
      <c r="L15" s="17">
        <v>550</v>
      </c>
      <c r="M15" s="18"/>
    </row>
    <row r="16" spans="1:13" s="19" customFormat="1" ht="12.75" customHeight="1" x14ac:dyDescent="0.2">
      <c r="A16" s="9">
        <v>13</v>
      </c>
      <c r="B16" s="10" t="s">
        <v>52</v>
      </c>
      <c r="C16" s="11" t="s">
        <v>9</v>
      </c>
      <c r="D16" s="12">
        <v>39133</v>
      </c>
      <c r="E16" s="13">
        <v>42510</v>
      </c>
      <c r="F16" s="11" t="s">
        <v>10</v>
      </c>
      <c r="G16" s="12">
        <v>35961</v>
      </c>
      <c r="H16" s="14">
        <v>42522</v>
      </c>
      <c r="I16" s="15">
        <v>10638</v>
      </c>
      <c r="J16" s="14">
        <v>42522</v>
      </c>
      <c r="K16" s="16">
        <v>6.02</v>
      </c>
      <c r="L16" s="17">
        <v>2302.5300000000002</v>
      </c>
      <c r="M16" s="18"/>
    </row>
    <row r="17" spans="1:13" s="19" customFormat="1" ht="12.75" customHeight="1" x14ac:dyDescent="0.2">
      <c r="A17" s="9">
        <v>14</v>
      </c>
      <c r="B17" s="10" t="s">
        <v>53</v>
      </c>
      <c r="C17" s="11" t="s">
        <v>9</v>
      </c>
      <c r="D17" s="12">
        <v>41146</v>
      </c>
      <c r="E17" s="13">
        <v>42620</v>
      </c>
      <c r="F17" s="11" t="s">
        <v>10</v>
      </c>
      <c r="G17" s="12">
        <v>37696</v>
      </c>
      <c r="H17" s="14">
        <v>42628</v>
      </c>
      <c r="I17" s="15">
        <v>10740</v>
      </c>
      <c r="J17" s="14">
        <v>42628</v>
      </c>
      <c r="K17" s="16">
        <v>4</v>
      </c>
      <c r="L17" s="17">
        <v>1529.92</v>
      </c>
      <c r="M17" s="18"/>
    </row>
    <row r="18" spans="1:13" s="19" customFormat="1" ht="12.75" customHeight="1" x14ac:dyDescent="0.2">
      <c r="A18" s="9">
        <v>15</v>
      </c>
      <c r="B18" s="10" t="s">
        <v>54</v>
      </c>
      <c r="C18" s="11" t="s">
        <v>9</v>
      </c>
      <c r="D18" s="12">
        <v>41244</v>
      </c>
      <c r="E18" s="13">
        <v>42625</v>
      </c>
      <c r="F18" s="11" t="s">
        <v>10</v>
      </c>
      <c r="G18" s="12">
        <v>37798</v>
      </c>
      <c r="H18" s="14">
        <v>42635</v>
      </c>
      <c r="I18" s="15">
        <v>10743</v>
      </c>
      <c r="J18" s="14">
        <v>42635</v>
      </c>
      <c r="K18" s="16">
        <v>15</v>
      </c>
      <c r="L18" s="17">
        <v>550</v>
      </c>
      <c r="M18" s="18"/>
    </row>
    <row r="19" spans="1:13" s="19" customFormat="1" ht="12.75" customHeight="1" x14ac:dyDescent="0.2">
      <c r="A19" s="9">
        <v>16</v>
      </c>
      <c r="B19" s="10" t="s">
        <v>55</v>
      </c>
      <c r="C19" s="11" t="s">
        <v>9</v>
      </c>
      <c r="D19" s="12">
        <v>40876</v>
      </c>
      <c r="E19" s="13">
        <v>42605</v>
      </c>
      <c r="F19" s="11" t="s">
        <v>10</v>
      </c>
      <c r="G19" s="12">
        <v>37432</v>
      </c>
      <c r="H19" s="14">
        <v>42613</v>
      </c>
      <c r="I19" s="15">
        <v>10728</v>
      </c>
      <c r="J19" s="14">
        <v>42613</v>
      </c>
      <c r="K19" s="16">
        <v>20</v>
      </c>
      <c r="L19" s="17">
        <v>7649.6</v>
      </c>
      <c r="M19" s="18"/>
    </row>
    <row r="20" spans="1:13" s="19" customFormat="1" ht="12.75" customHeight="1" x14ac:dyDescent="0.2">
      <c r="A20" s="9">
        <v>17</v>
      </c>
      <c r="B20" s="10" t="s">
        <v>56</v>
      </c>
      <c r="C20" s="11" t="s">
        <v>9</v>
      </c>
      <c r="D20" s="12">
        <v>41124</v>
      </c>
      <c r="E20" s="13">
        <v>42619</v>
      </c>
      <c r="F20" s="11" t="s">
        <v>10</v>
      </c>
      <c r="G20" s="12" t="s">
        <v>57</v>
      </c>
      <c r="H20" s="14">
        <v>42634</v>
      </c>
      <c r="I20" s="15">
        <v>10738</v>
      </c>
      <c r="J20" s="14">
        <v>42634</v>
      </c>
      <c r="K20" s="16">
        <v>10</v>
      </c>
      <c r="L20" s="17">
        <v>550</v>
      </c>
      <c r="M20" s="18"/>
    </row>
    <row r="21" spans="1:13" s="19" customFormat="1" ht="12.75" customHeight="1" x14ac:dyDescent="0.2">
      <c r="A21" s="9">
        <v>18</v>
      </c>
      <c r="B21" s="10" t="s">
        <v>58</v>
      </c>
      <c r="C21" s="11" t="s">
        <v>9</v>
      </c>
      <c r="D21" s="12">
        <v>40965</v>
      </c>
      <c r="E21" s="13">
        <v>42608</v>
      </c>
      <c r="F21" s="11" t="s">
        <v>10</v>
      </c>
      <c r="G21" s="12">
        <v>37591</v>
      </c>
      <c r="H21" s="14">
        <v>42625</v>
      </c>
      <c r="I21" s="15">
        <v>10730</v>
      </c>
      <c r="J21" s="14">
        <v>42625</v>
      </c>
      <c r="K21" s="16">
        <v>15</v>
      </c>
      <c r="L21" s="17">
        <v>550</v>
      </c>
      <c r="M21" s="18"/>
    </row>
    <row r="22" spans="1:13" s="19" customFormat="1" ht="12.75" customHeight="1" x14ac:dyDescent="0.2">
      <c r="A22" s="9">
        <v>19</v>
      </c>
      <c r="B22" s="10" t="s">
        <v>59</v>
      </c>
      <c r="C22" s="11" t="s">
        <v>9</v>
      </c>
      <c r="D22" s="12">
        <v>40610</v>
      </c>
      <c r="E22" s="13">
        <v>42590</v>
      </c>
      <c r="F22" s="11" t="s">
        <v>10</v>
      </c>
      <c r="G22" s="12" t="s">
        <v>60</v>
      </c>
      <c r="H22" s="14">
        <v>42619</v>
      </c>
      <c r="I22" s="15">
        <v>10720</v>
      </c>
      <c r="J22" s="14">
        <v>42619</v>
      </c>
      <c r="K22" s="16">
        <v>200</v>
      </c>
      <c r="L22" s="17">
        <v>76496</v>
      </c>
      <c r="M22" s="18"/>
    </row>
    <row r="23" spans="1:13" s="19" customFormat="1" ht="12.75" customHeight="1" x14ac:dyDescent="0.2">
      <c r="A23" s="9">
        <v>20</v>
      </c>
      <c r="B23" s="10" t="s">
        <v>61</v>
      </c>
      <c r="C23" s="11" t="s">
        <v>9</v>
      </c>
      <c r="D23" s="12">
        <v>41120</v>
      </c>
      <c r="E23" s="13">
        <v>42618</v>
      </c>
      <c r="F23" s="11" t="s">
        <v>10</v>
      </c>
      <c r="G23" s="12">
        <v>37663</v>
      </c>
      <c r="H23" s="14">
        <v>42627</v>
      </c>
      <c r="I23" s="15">
        <v>10737</v>
      </c>
      <c r="J23" s="14">
        <v>42627</v>
      </c>
      <c r="K23" s="16">
        <v>490</v>
      </c>
      <c r="L23" s="17">
        <v>374830.4</v>
      </c>
      <c r="M23" s="18"/>
    </row>
    <row r="24" spans="1:13" s="19" customFormat="1" ht="12.75" customHeight="1" x14ac:dyDescent="0.2">
      <c r="A24" s="9">
        <v>21</v>
      </c>
      <c r="B24" s="10" t="s">
        <v>62</v>
      </c>
      <c r="C24" s="11" t="s">
        <v>9</v>
      </c>
      <c r="D24" s="12">
        <v>41195</v>
      </c>
      <c r="E24" s="13">
        <v>42621</v>
      </c>
      <c r="F24" s="11" t="s">
        <v>10</v>
      </c>
      <c r="G24" s="12">
        <v>37693</v>
      </c>
      <c r="H24" s="14">
        <v>42628</v>
      </c>
      <c r="I24" s="15">
        <v>10741</v>
      </c>
      <c r="J24" s="14">
        <v>42628</v>
      </c>
      <c r="K24" s="16">
        <v>15</v>
      </c>
      <c r="L24" s="17">
        <v>550</v>
      </c>
      <c r="M24" s="18"/>
    </row>
    <row r="25" spans="1:13" s="19" customFormat="1" ht="12.75" customHeight="1" x14ac:dyDescent="0.2">
      <c r="A25" s="9">
        <v>22</v>
      </c>
      <c r="B25" s="10" t="s">
        <v>63</v>
      </c>
      <c r="C25" s="11" t="s">
        <v>9</v>
      </c>
      <c r="D25" s="12">
        <v>40994</v>
      </c>
      <c r="E25" s="13">
        <v>42612</v>
      </c>
      <c r="F25" s="11" t="s">
        <v>10</v>
      </c>
      <c r="G25" s="12">
        <v>37698</v>
      </c>
      <c r="H25" s="14">
        <v>42628</v>
      </c>
      <c r="I25" s="15">
        <v>10735</v>
      </c>
      <c r="J25" s="14">
        <v>0</v>
      </c>
      <c r="K25" s="16">
        <v>6.5</v>
      </c>
      <c r="L25" s="17">
        <v>550</v>
      </c>
      <c r="M25" s="18"/>
    </row>
    <row r="26" spans="1:13" s="24" customFormat="1" x14ac:dyDescent="0.2">
      <c r="A26" s="20" t="s">
        <v>11</v>
      </c>
      <c r="B26" s="22"/>
      <c r="C26" s="20"/>
      <c r="D26" s="12"/>
      <c r="E26" s="21"/>
      <c r="F26" s="20"/>
      <c r="G26" s="22"/>
      <c r="H26" s="21"/>
      <c r="I26" s="15"/>
      <c r="J26" s="21"/>
      <c r="K26" s="6" t="s">
        <v>12</v>
      </c>
      <c r="L26" s="6" t="s">
        <v>13</v>
      </c>
      <c r="M26" s="23" t="s">
        <v>13</v>
      </c>
    </row>
    <row r="27" spans="1:13" s="24" customFormat="1" ht="55.5" customHeight="1" x14ac:dyDescent="0.2">
      <c r="A27" s="57" t="s">
        <v>14</v>
      </c>
      <c r="B27" s="58"/>
      <c r="C27" s="25"/>
      <c r="D27" s="25"/>
      <c r="E27" s="25"/>
      <c r="F27" s="25"/>
      <c r="G27" s="25"/>
      <c r="H27" s="25"/>
      <c r="I27" s="25"/>
      <c r="J27" s="25"/>
      <c r="K27" s="16"/>
      <c r="L27" s="15"/>
      <c r="M27" s="26">
        <v>63</v>
      </c>
    </row>
    <row r="28" spans="1:13" ht="53.25" customHeight="1" x14ac:dyDescent="0.2">
      <c r="A28" s="57" t="s">
        <v>15</v>
      </c>
      <c r="B28" s="58"/>
      <c r="C28" s="25"/>
      <c r="D28" s="25"/>
      <c r="E28" s="25"/>
      <c r="F28" s="25"/>
      <c r="G28" s="25"/>
      <c r="H28" s="25"/>
      <c r="I28" s="25"/>
      <c r="J28" s="25"/>
      <c r="K28" s="27">
        <v>115.3</v>
      </c>
      <c r="L28" s="26">
        <v>4</v>
      </c>
      <c r="M28" s="26">
        <v>15</v>
      </c>
    </row>
    <row r="29" spans="1:13" x14ac:dyDescent="0.2">
      <c r="B29" s="29"/>
    </row>
    <row r="30" spans="1:13" x14ac:dyDescent="0.2">
      <c r="B30" s="29"/>
    </row>
    <row r="31" spans="1:13" x14ac:dyDescent="0.2">
      <c r="B31" s="29"/>
    </row>
    <row r="32" spans="1:13" x14ac:dyDescent="0.2">
      <c r="B32" s="29"/>
    </row>
    <row r="33" spans="1:16" x14ac:dyDescent="0.2">
      <c r="B33" s="29"/>
    </row>
    <row r="34" spans="1:16" x14ac:dyDescent="0.2">
      <c r="B34" s="29"/>
    </row>
    <row r="35" spans="1:16" x14ac:dyDescent="0.2">
      <c r="B35" s="29"/>
    </row>
    <row r="36" spans="1:16" x14ac:dyDescent="0.2">
      <c r="B36" s="29"/>
    </row>
    <row r="37" spans="1:16" x14ac:dyDescent="0.2">
      <c r="B37" s="29"/>
    </row>
    <row r="38" spans="1:16" s="35" customFormat="1" ht="15.75" x14ac:dyDescent="0.25">
      <c r="A38" s="33" t="s">
        <v>16</v>
      </c>
      <c r="B38" s="34"/>
      <c r="C38" s="33"/>
      <c r="D38" s="33"/>
      <c r="E38" s="33"/>
      <c r="F38" s="33"/>
      <c r="G38" s="33"/>
      <c r="H38" s="33"/>
      <c r="J38" s="33"/>
      <c r="K38" s="36" t="s">
        <v>17</v>
      </c>
      <c r="P38" s="37"/>
    </row>
    <row r="39" spans="1:16" s="38" customFormat="1" ht="15" hidden="1" customHeight="1" x14ac:dyDescent="0.25">
      <c r="B39" s="39"/>
      <c r="J39" s="39" t="s">
        <v>18</v>
      </c>
      <c r="K39" s="39"/>
      <c r="L39" s="39"/>
      <c r="M39" s="40"/>
      <c r="N39" s="41"/>
    </row>
    <row r="40" spans="1:16" s="38" customFormat="1" ht="15" customHeight="1" x14ac:dyDescent="0.25">
      <c r="B40" s="39"/>
      <c r="J40" s="39"/>
      <c r="K40" s="39"/>
      <c r="L40" s="39"/>
      <c r="M40" s="40"/>
      <c r="N40" s="41"/>
    </row>
    <row r="41" spans="1:16" s="38" customFormat="1" ht="15" customHeight="1" x14ac:dyDescent="0.25">
      <c r="B41" s="39"/>
      <c r="J41" s="39"/>
      <c r="K41" s="39"/>
      <c r="L41" s="39"/>
      <c r="M41" s="40"/>
      <c r="N41" s="41"/>
    </row>
    <row r="42" spans="1:16" s="38" customFormat="1" ht="15" customHeight="1" x14ac:dyDescent="0.25">
      <c r="B42" s="39"/>
      <c r="J42" s="39"/>
      <c r="K42" s="39"/>
      <c r="L42" s="39"/>
      <c r="M42" s="40"/>
      <c r="N42" s="41"/>
    </row>
    <row r="43" spans="1:16" s="38" customFormat="1" ht="15" customHeight="1" x14ac:dyDescent="0.25">
      <c r="B43" s="39"/>
      <c r="J43" s="39"/>
      <c r="K43" s="39"/>
      <c r="L43" s="39"/>
      <c r="M43" s="40"/>
      <c r="N43" s="41"/>
    </row>
    <row r="44" spans="1:16" s="38" customFormat="1" ht="15" customHeight="1" x14ac:dyDescent="0.25">
      <c r="B44" s="39"/>
      <c r="J44" s="39"/>
      <c r="K44" s="39"/>
      <c r="L44" s="39"/>
      <c r="M44" s="40"/>
      <c r="N44" s="41"/>
    </row>
    <row r="45" spans="1:16" s="38" customFormat="1" ht="15" customHeight="1" x14ac:dyDescent="0.25">
      <c r="B45" s="39"/>
      <c r="J45" s="39"/>
      <c r="K45" s="39"/>
      <c r="L45" s="39"/>
      <c r="M45" s="40"/>
      <c r="N45" s="41"/>
    </row>
    <row r="46" spans="1:16" s="38" customFormat="1" ht="15" customHeight="1" x14ac:dyDescent="0.25">
      <c r="B46" s="39"/>
      <c r="J46" s="39"/>
      <c r="K46" s="39"/>
      <c r="L46" s="39"/>
      <c r="M46" s="40"/>
      <c r="N46" s="41"/>
    </row>
    <row r="47" spans="1:16" s="38" customFormat="1" ht="15" customHeight="1" x14ac:dyDescent="0.25">
      <c r="B47" s="39"/>
      <c r="J47" s="39"/>
      <c r="K47" s="39"/>
      <c r="L47" s="39"/>
      <c r="M47" s="40"/>
      <c r="N47" s="41"/>
    </row>
    <row r="48" spans="1:16" s="38" customFormat="1" ht="15" customHeight="1" x14ac:dyDescent="0.25">
      <c r="B48" s="39"/>
      <c r="J48" s="39"/>
      <c r="K48" s="39"/>
      <c r="L48" s="39"/>
      <c r="M48" s="40"/>
      <c r="N48" s="41"/>
    </row>
    <row r="49" spans="1:14" s="38" customFormat="1" ht="15" customHeight="1" x14ac:dyDescent="0.25">
      <c r="B49" s="39"/>
      <c r="J49" s="39"/>
      <c r="K49" s="39"/>
      <c r="L49" s="39"/>
      <c r="M49" s="40"/>
      <c r="N49" s="41"/>
    </row>
    <row r="50" spans="1:14" s="38" customFormat="1" ht="15" customHeight="1" x14ac:dyDescent="0.25">
      <c r="B50" s="39"/>
      <c r="J50" s="39"/>
      <c r="K50" s="39"/>
      <c r="L50" s="39"/>
      <c r="M50" s="40"/>
      <c r="N50" s="41"/>
    </row>
    <row r="51" spans="1:14" s="38" customFormat="1" ht="15" customHeight="1" x14ac:dyDescent="0.25">
      <c r="B51" s="39"/>
      <c r="J51" s="39"/>
      <c r="K51" s="39"/>
      <c r="L51" s="39"/>
      <c r="M51" s="40"/>
      <c r="N51" s="41"/>
    </row>
    <row r="52" spans="1:14" s="38" customFormat="1" ht="15" customHeight="1" x14ac:dyDescent="0.25">
      <c r="B52" s="39"/>
      <c r="J52" s="39"/>
      <c r="K52" s="39"/>
      <c r="L52" s="39"/>
      <c r="M52" s="40"/>
      <c r="N52" s="41"/>
    </row>
    <row r="53" spans="1:14" s="38" customFormat="1" ht="15" customHeight="1" x14ac:dyDescent="0.25">
      <c r="B53" s="39"/>
      <c r="J53" s="39"/>
      <c r="K53" s="39"/>
      <c r="L53" s="39"/>
      <c r="M53" s="40"/>
      <c r="N53" s="41"/>
    </row>
    <row r="54" spans="1:14" s="38" customFormat="1" ht="15" customHeight="1" x14ac:dyDescent="0.25">
      <c r="B54" s="39"/>
      <c r="J54" s="39"/>
      <c r="K54" s="39"/>
      <c r="L54" s="39"/>
      <c r="M54" s="40"/>
      <c r="N54" s="41"/>
    </row>
    <row r="55" spans="1:14" s="42" customFormat="1" x14ac:dyDescent="0.2">
      <c r="B55" s="43"/>
      <c r="I55" s="44"/>
      <c r="J55" s="45"/>
      <c r="K55" s="46"/>
      <c r="L55" s="46"/>
      <c r="M55" s="46"/>
      <c r="N55" s="47"/>
    </row>
    <row r="56" spans="1:14" s="42" customFormat="1" ht="15.75" customHeight="1" x14ac:dyDescent="0.2">
      <c r="A56" s="78" t="s">
        <v>19</v>
      </c>
      <c r="B56" s="78"/>
      <c r="C56" s="48"/>
      <c r="D56" s="48"/>
      <c r="E56" s="48"/>
      <c r="F56" s="48"/>
      <c r="G56" s="48"/>
      <c r="H56" s="48"/>
      <c r="I56" s="48"/>
      <c r="J56" s="48"/>
      <c r="K56" s="46"/>
      <c r="L56" s="46"/>
      <c r="M56" s="46"/>
      <c r="N56" s="47"/>
    </row>
    <row r="57" spans="1:14" s="42" customFormat="1" x14ac:dyDescent="0.2">
      <c r="B57" s="43"/>
      <c r="J57" s="48"/>
      <c r="K57" s="46"/>
      <c r="L57" s="46"/>
      <c r="M57" s="46"/>
      <c r="N57" s="47"/>
    </row>
    <row r="58" spans="1:14" s="42" customFormat="1" x14ac:dyDescent="0.2">
      <c r="B58" s="49"/>
      <c r="K58" s="46"/>
      <c r="L58" s="46"/>
      <c r="M58" s="46"/>
      <c r="N58" s="47"/>
    </row>
    <row r="59" spans="1:14" s="42" customFormat="1" x14ac:dyDescent="0.2">
      <c r="B59" s="49"/>
      <c r="K59" s="46"/>
      <c r="L59" s="46"/>
      <c r="M59" s="46"/>
      <c r="N59" s="47"/>
    </row>
    <row r="60" spans="1:14" s="42" customFormat="1" x14ac:dyDescent="0.2">
      <c r="B60" s="49"/>
      <c r="K60" s="46"/>
      <c r="L60" s="46"/>
      <c r="M60" s="46"/>
      <c r="N60" s="47"/>
    </row>
    <row r="61" spans="1:14" s="42" customFormat="1" x14ac:dyDescent="0.2">
      <c r="B61" s="49"/>
      <c r="K61" s="46"/>
      <c r="L61" s="46"/>
      <c r="M61" s="46"/>
      <c r="N61" s="47"/>
    </row>
    <row r="62" spans="1:14" s="42" customFormat="1" ht="45" customHeight="1" x14ac:dyDescent="0.2">
      <c r="A62" s="50"/>
      <c r="B62" s="49"/>
      <c r="C62" s="50"/>
      <c r="D62" s="50"/>
      <c r="E62" s="50"/>
      <c r="F62" s="50"/>
      <c r="G62" s="50"/>
      <c r="H62" s="50"/>
      <c r="I62" s="50"/>
      <c r="K62" s="46"/>
      <c r="L62" s="46"/>
      <c r="M62" s="46"/>
      <c r="N62" s="47"/>
    </row>
  </sheetData>
  <mergeCells count="3">
    <mergeCell ref="A56:B56"/>
    <mergeCell ref="A1:L1"/>
    <mergeCell ref="A2:L2"/>
  </mergeCells>
  <pageMargins left="0.7" right="0.7" top="0.75" bottom="0.75" header="0.3" footer="0.3"/>
  <pageSetup paperSize="9" scale="64" orientation="portrait" verticalDpi="0" r:id="rId1"/>
  <colBreaks count="1" manualBreakCount="1">
    <brk id="1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июль</vt:lpstr>
      <vt:lpstr>август</vt:lpstr>
      <vt:lpstr>сентябрь</vt:lpstr>
      <vt:lpstr>август!Область_печати</vt:lpstr>
      <vt:lpstr>июль!Область_печати</vt:lpstr>
      <vt:lpstr>сентябрь!Область_печати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2016-10-04T04:35:56Z</cp:lastPrinted>
  <dcterms:created xsi:type="dcterms:W3CDTF">2016-10-03T03:39:58Z</dcterms:created>
  <dcterms:modified xsi:type="dcterms:W3CDTF">2016-10-04T04:41:45Z</dcterms:modified>
</cp:coreProperties>
</file>