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щая\РАСКРЫТИЕ информации\2016\ШАБЛОНЫ для системы РЭК\07\"/>
    </mc:Choice>
  </mc:AlternateContent>
  <bookViews>
    <workbookView xWindow="120" yWindow="30" windowWidth="19035" windowHeight="12015"/>
  </bookViews>
  <sheets>
    <sheet name="июль" sheetId="1" r:id="rId1"/>
  </sheets>
  <externalReferences>
    <externalReference r:id="rId2"/>
  </externalReferences>
  <definedNames>
    <definedName name="_xlnm.Print_Area" localSheetId="0">июль!$A$1:$M$55</definedName>
  </definedNames>
  <calcPr calcId="152511"/>
</workbook>
</file>

<file path=xl/calcChain.xml><?xml version="1.0" encoding="utf-8"?>
<calcChain xmlns="http://schemas.openxmlformats.org/spreadsheetml/2006/main">
  <c r="L21" i="1" l="1"/>
  <c r="K21" i="1"/>
  <c r="J21" i="1"/>
  <c r="I21" i="1"/>
  <c r="H21" i="1"/>
  <c r="G21" i="1"/>
  <c r="E21" i="1"/>
  <c r="D21" i="1"/>
  <c r="B21" i="1"/>
  <c r="L20" i="1"/>
  <c r="K20" i="1"/>
  <c r="J20" i="1"/>
  <c r="I20" i="1"/>
  <c r="H20" i="1"/>
  <c r="G20" i="1"/>
  <c r="E20" i="1"/>
  <c r="D20" i="1"/>
  <c r="B20" i="1"/>
  <c r="L19" i="1"/>
  <c r="K19" i="1"/>
  <c r="J19" i="1"/>
  <c r="I19" i="1"/>
  <c r="H19" i="1"/>
  <c r="G19" i="1"/>
  <c r="E19" i="1"/>
  <c r="D19" i="1"/>
  <c r="B19" i="1"/>
  <c r="L18" i="1"/>
  <c r="K18" i="1"/>
  <c r="J18" i="1"/>
  <c r="I18" i="1"/>
  <c r="H18" i="1"/>
  <c r="G18" i="1"/>
  <c r="E18" i="1"/>
  <c r="D18" i="1"/>
  <c r="B18" i="1"/>
  <c r="L17" i="1"/>
  <c r="K17" i="1"/>
  <c r="J17" i="1"/>
  <c r="I17" i="1"/>
  <c r="H17" i="1"/>
  <c r="G17" i="1"/>
  <c r="E17" i="1"/>
  <c r="D17" i="1"/>
  <c r="B17" i="1"/>
  <c r="L16" i="1"/>
  <c r="K16" i="1"/>
  <c r="J16" i="1"/>
  <c r="I16" i="1"/>
  <c r="H16" i="1"/>
  <c r="G16" i="1"/>
  <c r="E16" i="1"/>
  <c r="D16" i="1"/>
  <c r="B16" i="1"/>
  <c r="L15" i="1"/>
  <c r="K15" i="1"/>
  <c r="J15" i="1"/>
  <c r="I15" i="1"/>
  <c r="H15" i="1"/>
  <c r="G15" i="1"/>
  <c r="E15" i="1"/>
  <c r="D15" i="1"/>
  <c r="B15" i="1"/>
  <c r="L14" i="1"/>
  <c r="K14" i="1"/>
  <c r="J14" i="1"/>
  <c r="I14" i="1"/>
  <c r="H14" i="1"/>
  <c r="G14" i="1"/>
  <c r="E14" i="1"/>
  <c r="D14" i="1"/>
  <c r="B14" i="1"/>
  <c r="L13" i="1"/>
  <c r="K13" i="1"/>
  <c r="J13" i="1"/>
  <c r="I13" i="1"/>
  <c r="H13" i="1"/>
  <c r="G13" i="1"/>
  <c r="E13" i="1"/>
  <c r="D13" i="1"/>
  <c r="B13" i="1"/>
  <c r="L12" i="1"/>
  <c r="K12" i="1"/>
  <c r="J12" i="1"/>
  <c r="I12" i="1"/>
  <c r="H12" i="1"/>
  <c r="G12" i="1"/>
  <c r="E12" i="1"/>
  <c r="D12" i="1"/>
  <c r="B12" i="1"/>
  <c r="L11" i="1"/>
  <c r="K11" i="1"/>
  <c r="J11" i="1"/>
  <c r="I11" i="1"/>
  <c r="H11" i="1"/>
  <c r="G11" i="1"/>
  <c r="E11" i="1"/>
  <c r="D11" i="1"/>
  <c r="B11" i="1"/>
  <c r="L10" i="1"/>
  <c r="K10" i="1"/>
  <c r="J10" i="1"/>
  <c r="I10" i="1"/>
  <c r="H10" i="1"/>
  <c r="G10" i="1"/>
  <c r="E10" i="1"/>
  <c r="D10" i="1"/>
  <c r="B10" i="1"/>
  <c r="L9" i="1"/>
  <c r="K9" i="1"/>
  <c r="J9" i="1"/>
  <c r="I9" i="1"/>
  <c r="H9" i="1"/>
  <c r="G9" i="1"/>
  <c r="E9" i="1"/>
  <c r="D9" i="1"/>
  <c r="B9" i="1"/>
  <c r="L8" i="1"/>
  <c r="K8" i="1"/>
  <c r="J8" i="1"/>
  <c r="I8" i="1"/>
  <c r="H8" i="1"/>
  <c r="G8" i="1"/>
  <c r="E8" i="1"/>
  <c r="D8" i="1"/>
  <c r="B8" i="1"/>
  <c r="L7" i="1"/>
  <c r="K7" i="1"/>
  <c r="J7" i="1"/>
  <c r="I7" i="1"/>
  <c r="H7" i="1"/>
  <c r="G7" i="1"/>
  <c r="E7" i="1"/>
  <c r="D7" i="1"/>
  <c r="B7" i="1"/>
  <c r="L6" i="1"/>
  <c r="K6" i="1"/>
  <c r="J6" i="1"/>
  <c r="I6" i="1"/>
  <c r="H6" i="1"/>
  <c r="G6" i="1"/>
  <c r="E6" i="1"/>
  <c r="D6" i="1"/>
  <c r="B6" i="1"/>
  <c r="L5" i="1"/>
  <c r="K5" i="1"/>
  <c r="J5" i="1"/>
  <c r="I5" i="1"/>
  <c r="H5" i="1"/>
  <c r="G5" i="1"/>
  <c r="E5" i="1"/>
  <c r="D5" i="1"/>
  <c r="B5" i="1"/>
  <c r="L4" i="1"/>
  <c r="K4" i="1"/>
  <c r="J4" i="1"/>
  <c r="I4" i="1"/>
  <c r="H4" i="1"/>
  <c r="G4" i="1"/>
  <c r="E4" i="1"/>
  <c r="D4" i="1"/>
  <c r="B4" i="1"/>
</calcChain>
</file>

<file path=xl/sharedStrings.xml><?xml version="1.0" encoding="utf-8"?>
<sst xmlns="http://schemas.openxmlformats.org/spreadsheetml/2006/main" count="55" uniqueCount="20">
  <si>
    <t>Количество заявок по договорам присоединения к электричеким сетям</t>
  </si>
  <si>
    <t>для раскрытия информации за июль 2016 г</t>
  </si>
  <si>
    <t>№ п/п</t>
  </si>
  <si>
    <t>Наименование заявителя</t>
  </si>
  <si>
    <t>Номер, дата поступления заявки,</t>
  </si>
  <si>
    <t>Номер, дата технических условий</t>
  </si>
  <si>
    <t>Номер, дата заключения договора</t>
  </si>
  <si>
    <t>Присоединяемая мощность, кВт</t>
  </si>
  <si>
    <t>Стоимость договора (с НДС), руб</t>
  </si>
  <si>
    <t>РТД-16/</t>
  </si>
  <si>
    <t>КЦО-16/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</si>
  <si>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</si>
  <si>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</si>
  <si>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</si>
  <si>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</si>
  <si>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</si>
  <si>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Руководитель группы ТиЭЭ</t>
  </si>
  <si>
    <t>С.А. Жигалов</t>
  </si>
  <si>
    <t>Руководитель группы тепло-электроэнергетики                                                                          Апанасенко В.В.</t>
  </si>
  <si>
    <t>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</si>
</sst>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4" xfId="0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 wrapText="1"/>
    </xf>
    <xf numFmtId="0" fontId="4" fillId="0" borderId="0" xfId="0" applyFont="1"/>
    <xf numFmtId="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165" fontId="4" fillId="0" borderId="0" xfId="0" applyNumberFormat="1" applyFont="1" applyFill="1" applyAlignment="1">
      <alignment horizontal="righ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2;&#1054;&#1050;-&#1069;&#1069;\&#1086;&#1090;&#1095;&#1077;&#1090;%20&#1101;&#1083;&#1077;&#1082;&#1090;&#1088;&#1086;\2016\&#1056;&#1069;&#1050;%202016\&#1076;&#1083;&#1103;%20&#1056;&#1069;&#1050;%202016%20&#1080;&#1102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6"/>
      <sheetName val="1.1. договора"/>
      <sheetName val="1.2. платежи"/>
      <sheetName val="для Вершняк"/>
      <sheetName val="лукиной"/>
      <sheetName val="лукиной отказы"/>
    </sheetNames>
    <sheetDataSet>
      <sheetData sheetId="0">
        <row r="238">
          <cell r="F238">
            <v>39941</v>
          </cell>
          <cell r="G238">
            <v>42550</v>
          </cell>
          <cell r="I238">
            <v>36492</v>
          </cell>
          <cell r="J238">
            <v>42558</v>
          </cell>
        </row>
        <row r="239">
          <cell r="F239">
            <v>39871</v>
          </cell>
          <cell r="G239">
            <v>42545</v>
          </cell>
          <cell r="I239">
            <v>36479</v>
          </cell>
          <cell r="J239">
            <v>42558</v>
          </cell>
        </row>
        <row r="240">
          <cell r="F240">
            <v>39882</v>
          </cell>
          <cell r="G240">
            <v>42548</v>
          </cell>
          <cell r="I240">
            <v>36480</v>
          </cell>
          <cell r="J240">
            <v>42558</v>
          </cell>
        </row>
        <row r="241">
          <cell r="F241">
            <v>39700</v>
          </cell>
          <cell r="G241">
            <v>42538</v>
          </cell>
          <cell r="I241">
            <v>36501</v>
          </cell>
          <cell r="J241">
            <v>42558</v>
          </cell>
        </row>
        <row r="242">
          <cell r="F242">
            <v>39880</v>
          </cell>
          <cell r="G242">
            <v>42548</v>
          </cell>
          <cell r="I242">
            <v>36477</v>
          </cell>
          <cell r="J242">
            <v>42558</v>
          </cell>
        </row>
        <row r="243">
          <cell r="F243">
            <v>39872</v>
          </cell>
          <cell r="G243">
            <v>42545</v>
          </cell>
          <cell r="I243">
            <v>36499</v>
          </cell>
          <cell r="J243">
            <v>42558</v>
          </cell>
        </row>
        <row r="244">
          <cell r="F244">
            <v>39775</v>
          </cell>
          <cell r="G244">
            <v>42542</v>
          </cell>
          <cell r="I244">
            <v>36489</v>
          </cell>
          <cell r="J244">
            <v>42558</v>
          </cell>
        </row>
        <row r="245">
          <cell r="F245">
            <v>39693</v>
          </cell>
          <cell r="G245">
            <v>42538</v>
          </cell>
          <cell r="I245">
            <v>36485</v>
          </cell>
          <cell r="J245">
            <v>42558</v>
          </cell>
        </row>
        <row r="246">
          <cell r="F246">
            <v>39907</v>
          </cell>
          <cell r="G246">
            <v>42548</v>
          </cell>
          <cell r="I246">
            <v>36481</v>
          </cell>
          <cell r="J246">
            <v>42558</v>
          </cell>
        </row>
        <row r="247">
          <cell r="F247">
            <v>39691</v>
          </cell>
          <cell r="G247">
            <v>42538</v>
          </cell>
          <cell r="I247">
            <v>36484</v>
          </cell>
          <cell r="J247">
            <v>42558</v>
          </cell>
        </row>
        <row r="248">
          <cell r="F248">
            <v>39780</v>
          </cell>
          <cell r="G248">
            <v>42542</v>
          </cell>
          <cell r="I248">
            <v>36486</v>
          </cell>
          <cell r="J248">
            <v>42558</v>
          </cell>
        </row>
        <row r="249">
          <cell r="F249">
            <v>39984</v>
          </cell>
          <cell r="G249">
            <v>42552</v>
          </cell>
          <cell r="I249">
            <v>36674</v>
          </cell>
          <cell r="J249">
            <v>42569</v>
          </cell>
        </row>
        <row r="250">
          <cell r="F250">
            <v>40058</v>
          </cell>
          <cell r="G250">
            <v>42556</v>
          </cell>
          <cell r="I250">
            <v>36675</v>
          </cell>
          <cell r="J250">
            <v>42569</v>
          </cell>
        </row>
        <row r="253">
          <cell r="F253">
            <v>39954</v>
          </cell>
          <cell r="G253">
            <v>42550</v>
          </cell>
          <cell r="I253">
            <v>36500</v>
          </cell>
          <cell r="J253">
            <v>42558</v>
          </cell>
        </row>
        <row r="256">
          <cell r="F256">
            <v>40061</v>
          </cell>
          <cell r="G256">
            <v>42557</v>
          </cell>
          <cell r="I256">
            <v>36728</v>
          </cell>
          <cell r="J256">
            <v>42571</v>
          </cell>
        </row>
        <row r="257">
          <cell r="F257">
            <v>40151</v>
          </cell>
          <cell r="G257">
            <v>42562</v>
          </cell>
          <cell r="I257">
            <v>36856</v>
          </cell>
          <cell r="J257">
            <v>42579</v>
          </cell>
        </row>
        <row r="258">
          <cell r="F258">
            <v>40014</v>
          </cell>
          <cell r="G258">
            <v>42555</v>
          </cell>
          <cell r="I258">
            <v>36838</v>
          </cell>
          <cell r="J258">
            <v>42579</v>
          </cell>
        </row>
        <row r="259">
          <cell r="F259">
            <v>40095</v>
          </cell>
          <cell r="G259">
            <v>42558</v>
          </cell>
          <cell r="I259">
            <v>36778</v>
          </cell>
          <cell r="J259">
            <v>42572</v>
          </cell>
        </row>
      </sheetData>
      <sheetData sheetId="1">
        <row r="4">
          <cell r="B4">
            <v>10694</v>
          </cell>
          <cell r="C4">
            <v>42558</v>
          </cell>
          <cell r="D4" t="str">
            <v>ООО "Яр ТВ"</v>
          </cell>
          <cell r="H4">
            <v>3</v>
          </cell>
          <cell r="J4">
            <v>550</v>
          </cell>
        </row>
        <row r="5">
          <cell r="B5">
            <v>10689</v>
          </cell>
          <cell r="C5">
            <v>42558</v>
          </cell>
          <cell r="D5" t="str">
            <v>Алыцкая Н.С.</v>
          </cell>
          <cell r="H5">
            <v>15</v>
          </cell>
          <cell r="J5">
            <v>550</v>
          </cell>
        </row>
        <row r="6">
          <cell r="B6" t="str">
            <v>10690</v>
          </cell>
          <cell r="C6">
            <v>42558</v>
          </cell>
          <cell r="D6" t="str">
            <v>Радченко Д.Е., Радченко М.Ю.</v>
          </cell>
          <cell r="H6">
            <v>10</v>
          </cell>
          <cell r="J6">
            <v>550</v>
          </cell>
        </row>
        <row r="7">
          <cell r="B7" t="str">
            <v>10679</v>
          </cell>
          <cell r="C7">
            <v>42558</v>
          </cell>
          <cell r="D7" t="str">
            <v>Землякова О.А.</v>
          </cell>
          <cell r="H7">
            <v>6</v>
          </cell>
          <cell r="J7">
            <v>550</v>
          </cell>
        </row>
        <row r="8">
          <cell r="B8">
            <v>10692</v>
          </cell>
          <cell r="C8">
            <v>42558</v>
          </cell>
          <cell r="D8" t="str">
            <v>Казанцев И.В.</v>
          </cell>
          <cell r="H8">
            <v>12</v>
          </cell>
          <cell r="J8">
            <v>550</v>
          </cell>
        </row>
        <row r="9">
          <cell r="B9">
            <v>10688</v>
          </cell>
          <cell r="C9">
            <v>42558</v>
          </cell>
          <cell r="D9" t="str">
            <v>ДвинскаяЕ.Б.</v>
          </cell>
          <cell r="H9">
            <v>15</v>
          </cell>
          <cell r="J9">
            <v>550</v>
          </cell>
        </row>
        <row r="10">
          <cell r="B10">
            <v>10682</v>
          </cell>
          <cell r="C10">
            <v>42558</v>
          </cell>
          <cell r="D10" t="str">
            <v>Метцгер С.В.</v>
          </cell>
          <cell r="H10">
            <v>10</v>
          </cell>
          <cell r="J10">
            <v>550</v>
          </cell>
        </row>
        <row r="11">
          <cell r="B11">
            <v>10678</v>
          </cell>
          <cell r="C11">
            <v>42558</v>
          </cell>
          <cell r="D11" t="str">
            <v>Перцева Т.В.</v>
          </cell>
          <cell r="H11">
            <v>6.5</v>
          </cell>
          <cell r="J11">
            <v>550</v>
          </cell>
        </row>
        <row r="12">
          <cell r="B12">
            <v>10691</v>
          </cell>
          <cell r="C12">
            <v>42558</v>
          </cell>
          <cell r="D12" t="str">
            <v>ООО "МКЦ "Дарлинг", Помыткина С.С.</v>
          </cell>
          <cell r="H12">
            <v>10</v>
          </cell>
          <cell r="J12">
            <v>550</v>
          </cell>
        </row>
        <row r="13">
          <cell r="B13">
            <v>10676</v>
          </cell>
          <cell r="C13">
            <v>42558</v>
          </cell>
          <cell r="D13" t="str">
            <v>ООО "Медиал"</v>
          </cell>
          <cell r="H13">
            <v>3.5</v>
          </cell>
          <cell r="J13">
            <v>550</v>
          </cell>
        </row>
        <row r="14">
          <cell r="B14">
            <v>10683</v>
          </cell>
          <cell r="C14">
            <v>42558</v>
          </cell>
          <cell r="D14" t="str">
            <v>Мезит Л.М., Балюта Т.Г.</v>
          </cell>
          <cell r="H14">
            <v>6.5</v>
          </cell>
          <cell r="J14">
            <v>550</v>
          </cell>
        </row>
        <row r="15">
          <cell r="B15">
            <v>10696</v>
          </cell>
          <cell r="C15">
            <v>42569</v>
          </cell>
          <cell r="D15" t="str">
            <v>Тананыкина С.Б.</v>
          </cell>
          <cell r="H15">
            <v>6.5</v>
          </cell>
          <cell r="J15">
            <v>550</v>
          </cell>
        </row>
        <row r="16">
          <cell r="B16">
            <v>10698</v>
          </cell>
          <cell r="C16">
            <v>42569</v>
          </cell>
          <cell r="D16" t="str">
            <v>ИП Мамедов Э.К.о.</v>
          </cell>
          <cell r="H16">
            <v>15</v>
          </cell>
          <cell r="J16">
            <v>550</v>
          </cell>
        </row>
        <row r="19">
          <cell r="B19">
            <v>10695</v>
          </cell>
          <cell r="C19">
            <v>42558</v>
          </cell>
          <cell r="D19" t="str">
            <v>ООО "Альфа"</v>
          </cell>
          <cell r="H19">
            <v>200</v>
          </cell>
          <cell r="J19">
            <v>76496</v>
          </cell>
        </row>
        <row r="22">
          <cell r="B22">
            <v>10703</v>
          </cell>
          <cell r="C22">
            <v>42571</v>
          </cell>
          <cell r="D22" t="str">
            <v>Долгова М.Г.</v>
          </cell>
          <cell r="H22">
            <v>15</v>
          </cell>
          <cell r="J22">
            <v>550</v>
          </cell>
        </row>
        <row r="23">
          <cell r="B23">
            <v>10704</v>
          </cell>
          <cell r="C23">
            <v>42579</v>
          </cell>
          <cell r="D23" t="str">
            <v>Алыцкая Н.С.</v>
          </cell>
          <cell r="H23">
            <v>15</v>
          </cell>
          <cell r="J23">
            <v>5737.2</v>
          </cell>
        </row>
        <row r="24">
          <cell r="B24">
            <v>10697</v>
          </cell>
          <cell r="C24">
            <v>42579</v>
          </cell>
          <cell r="D24" t="str">
            <v>Алыцкая О.Д.</v>
          </cell>
          <cell r="H24">
            <v>15</v>
          </cell>
          <cell r="J24">
            <v>5737.2</v>
          </cell>
        </row>
        <row r="25">
          <cell r="B25">
            <v>10701</v>
          </cell>
          <cell r="C25">
            <v>42572</v>
          </cell>
          <cell r="D25" t="str">
            <v>Москаленко В.Г.</v>
          </cell>
          <cell r="H25">
            <v>25</v>
          </cell>
          <cell r="J25">
            <v>9562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zoomScaleNormal="100" workbookViewId="0">
      <selection activeCell="H43" sqref="H43"/>
    </sheetView>
  </sheetViews>
  <sheetFormatPr defaultRowHeight="12.75" x14ac:dyDescent="0.2"/>
  <cols>
    <col min="1" max="1" width="4.5703125" style="26" customWidth="1"/>
    <col min="2" max="2" width="28.42578125" style="48" customWidth="1"/>
    <col min="3" max="3" width="6.42578125" style="26" customWidth="1"/>
    <col min="4" max="4" width="7.140625" style="26" customWidth="1"/>
    <col min="5" max="5" width="11.140625" style="26" customWidth="1"/>
    <col min="6" max="6" width="6.7109375" style="26" customWidth="1"/>
    <col min="7" max="7" width="6.5703125" style="26" customWidth="1"/>
    <col min="8" max="8" width="11.140625" style="26" customWidth="1"/>
    <col min="9" max="9" width="10.85546875" style="28" customWidth="1"/>
    <col min="10" max="10" width="12.140625" style="29" customWidth="1"/>
    <col min="11" max="12" width="15.28515625" style="30" customWidth="1"/>
    <col min="13" max="13" width="18.140625" style="8" hidden="1" customWidth="1"/>
    <col min="14" max="14" width="23.28515625" style="2" customWidth="1"/>
    <col min="15" max="15" width="14.140625" style="2" customWidth="1"/>
    <col min="16" max="16" width="17.5703125" style="2" customWidth="1"/>
    <col min="17" max="16384" width="9.140625" style="2"/>
  </cols>
  <sheetData>
    <row r="1" spans="1:13" ht="14.25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"/>
    </row>
    <row r="2" spans="1:13" ht="14.25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3"/>
    </row>
    <row r="3" spans="1:13" ht="39.75" customHeight="1" x14ac:dyDescent="0.2">
      <c r="A3" s="4" t="s">
        <v>2</v>
      </c>
      <c r="B3" s="5" t="s">
        <v>3</v>
      </c>
      <c r="C3" s="54" t="s">
        <v>4</v>
      </c>
      <c r="D3" s="55"/>
      <c r="E3" s="56"/>
      <c r="F3" s="54" t="s">
        <v>5</v>
      </c>
      <c r="G3" s="55"/>
      <c r="H3" s="56"/>
      <c r="I3" s="57" t="s">
        <v>6</v>
      </c>
      <c r="J3" s="58"/>
      <c r="K3" s="6" t="s">
        <v>7</v>
      </c>
      <c r="L3" s="7" t="s">
        <v>8</v>
      </c>
    </row>
    <row r="4" spans="1:13" s="19" customFormat="1" ht="12.75" customHeight="1" x14ac:dyDescent="0.2">
      <c r="A4" s="9">
        <v>1</v>
      </c>
      <c r="B4" s="10" t="str">
        <f>'[1]1.1. договора'!D4</f>
        <v>ООО "Яр ТВ"</v>
      </c>
      <c r="C4" s="11" t="s">
        <v>9</v>
      </c>
      <c r="D4" s="12">
        <f>'[1]полный перечень 2016'!F238</f>
        <v>39941</v>
      </c>
      <c r="E4" s="13">
        <f>'[1]полный перечень 2016'!G238</f>
        <v>42550</v>
      </c>
      <c r="F4" s="11" t="s">
        <v>10</v>
      </c>
      <c r="G4" s="12">
        <f>'[1]полный перечень 2016'!I238</f>
        <v>36492</v>
      </c>
      <c r="H4" s="14">
        <f>'[1]полный перечень 2016'!J238</f>
        <v>42558</v>
      </c>
      <c r="I4" s="15">
        <f>'[1]1.1. договора'!B4</f>
        <v>10694</v>
      </c>
      <c r="J4" s="14">
        <f>'[1]1.1. договора'!C4</f>
        <v>42558</v>
      </c>
      <c r="K4" s="16">
        <f>'[1]1.1. договора'!H4</f>
        <v>3</v>
      </c>
      <c r="L4" s="17">
        <f>'[1]1.1. договора'!J4</f>
        <v>550</v>
      </c>
      <c r="M4" s="18"/>
    </row>
    <row r="5" spans="1:13" s="19" customFormat="1" ht="12.75" customHeight="1" x14ac:dyDescent="0.2">
      <c r="A5" s="9">
        <v>2</v>
      </c>
      <c r="B5" s="10" t="str">
        <f>'[1]1.1. договора'!D5</f>
        <v>Алыцкая Н.С.</v>
      </c>
      <c r="C5" s="11" t="s">
        <v>9</v>
      </c>
      <c r="D5" s="12">
        <f>'[1]полный перечень 2016'!F239</f>
        <v>39871</v>
      </c>
      <c r="E5" s="13">
        <f>'[1]полный перечень 2016'!G239</f>
        <v>42545</v>
      </c>
      <c r="F5" s="11" t="s">
        <v>10</v>
      </c>
      <c r="G5" s="12">
        <f>'[1]полный перечень 2016'!I239</f>
        <v>36479</v>
      </c>
      <c r="H5" s="14">
        <f>'[1]полный перечень 2016'!J239</f>
        <v>42558</v>
      </c>
      <c r="I5" s="15">
        <f>'[1]1.1. договора'!B5</f>
        <v>10689</v>
      </c>
      <c r="J5" s="14">
        <f>'[1]1.1. договора'!C5</f>
        <v>42558</v>
      </c>
      <c r="K5" s="16">
        <f>'[1]1.1. договора'!H5</f>
        <v>15</v>
      </c>
      <c r="L5" s="17">
        <f>'[1]1.1. договора'!J5</f>
        <v>550</v>
      </c>
      <c r="M5" s="18"/>
    </row>
    <row r="6" spans="1:13" s="19" customFormat="1" ht="12.75" customHeight="1" x14ac:dyDescent="0.2">
      <c r="A6" s="9">
        <v>3</v>
      </c>
      <c r="B6" s="10" t="str">
        <f>'[1]1.1. договора'!D6</f>
        <v>Радченко Д.Е., Радченко М.Ю.</v>
      </c>
      <c r="C6" s="11" t="s">
        <v>9</v>
      </c>
      <c r="D6" s="12">
        <f>'[1]полный перечень 2016'!F240</f>
        <v>39882</v>
      </c>
      <c r="E6" s="13">
        <f>'[1]полный перечень 2016'!G240</f>
        <v>42548</v>
      </c>
      <c r="F6" s="11" t="s">
        <v>10</v>
      </c>
      <c r="G6" s="12">
        <f>'[1]полный перечень 2016'!I240</f>
        <v>36480</v>
      </c>
      <c r="H6" s="14">
        <f>'[1]полный перечень 2016'!J240</f>
        <v>42558</v>
      </c>
      <c r="I6" s="15" t="str">
        <f>'[1]1.1. договора'!B6</f>
        <v>10690</v>
      </c>
      <c r="J6" s="14">
        <f>'[1]1.1. договора'!C6</f>
        <v>42558</v>
      </c>
      <c r="K6" s="16">
        <f>'[1]1.1. договора'!H6</f>
        <v>10</v>
      </c>
      <c r="L6" s="17">
        <f>'[1]1.1. договора'!J6</f>
        <v>550</v>
      </c>
      <c r="M6" s="18"/>
    </row>
    <row r="7" spans="1:13" s="19" customFormat="1" ht="12.75" customHeight="1" x14ac:dyDescent="0.2">
      <c r="A7" s="9">
        <v>4</v>
      </c>
      <c r="B7" s="10" t="str">
        <f>'[1]1.1. договора'!D7</f>
        <v>Землякова О.А.</v>
      </c>
      <c r="C7" s="11" t="s">
        <v>9</v>
      </c>
      <c r="D7" s="12">
        <f>'[1]полный перечень 2016'!F241</f>
        <v>39700</v>
      </c>
      <c r="E7" s="13">
        <f>'[1]полный перечень 2016'!G241</f>
        <v>42538</v>
      </c>
      <c r="F7" s="11" t="s">
        <v>10</v>
      </c>
      <c r="G7" s="12">
        <f>'[1]полный перечень 2016'!I241</f>
        <v>36501</v>
      </c>
      <c r="H7" s="14">
        <f>'[1]полный перечень 2016'!J241</f>
        <v>42558</v>
      </c>
      <c r="I7" s="15" t="str">
        <f>'[1]1.1. договора'!B7</f>
        <v>10679</v>
      </c>
      <c r="J7" s="14">
        <f>'[1]1.1. договора'!C7</f>
        <v>42558</v>
      </c>
      <c r="K7" s="16">
        <f>'[1]1.1. договора'!H7</f>
        <v>6</v>
      </c>
      <c r="L7" s="17">
        <f>'[1]1.1. договора'!J7</f>
        <v>550</v>
      </c>
      <c r="M7" s="18"/>
    </row>
    <row r="8" spans="1:13" s="19" customFormat="1" ht="12.75" customHeight="1" x14ac:dyDescent="0.2">
      <c r="A8" s="9">
        <v>5</v>
      </c>
      <c r="B8" s="10" t="str">
        <f>'[1]1.1. договора'!D8</f>
        <v>Казанцев И.В.</v>
      </c>
      <c r="C8" s="11" t="s">
        <v>9</v>
      </c>
      <c r="D8" s="12">
        <f>'[1]полный перечень 2016'!F242</f>
        <v>39880</v>
      </c>
      <c r="E8" s="13">
        <f>'[1]полный перечень 2016'!G242</f>
        <v>42548</v>
      </c>
      <c r="F8" s="11" t="s">
        <v>10</v>
      </c>
      <c r="G8" s="12">
        <f>'[1]полный перечень 2016'!I242</f>
        <v>36477</v>
      </c>
      <c r="H8" s="14">
        <f>'[1]полный перечень 2016'!J242</f>
        <v>42558</v>
      </c>
      <c r="I8" s="15">
        <f>'[1]1.1. договора'!B8</f>
        <v>10692</v>
      </c>
      <c r="J8" s="14">
        <f>'[1]1.1. договора'!C8</f>
        <v>42558</v>
      </c>
      <c r="K8" s="16">
        <f>'[1]1.1. договора'!H8</f>
        <v>12</v>
      </c>
      <c r="L8" s="17">
        <f>'[1]1.1. договора'!J8</f>
        <v>550</v>
      </c>
      <c r="M8" s="18"/>
    </row>
    <row r="9" spans="1:13" s="19" customFormat="1" ht="12.75" customHeight="1" x14ac:dyDescent="0.2">
      <c r="A9" s="9">
        <v>6</v>
      </c>
      <c r="B9" s="10" t="str">
        <f>'[1]1.1. договора'!D9</f>
        <v>ДвинскаяЕ.Б.</v>
      </c>
      <c r="C9" s="11" t="s">
        <v>9</v>
      </c>
      <c r="D9" s="12">
        <f>'[1]полный перечень 2016'!F243</f>
        <v>39872</v>
      </c>
      <c r="E9" s="13">
        <f>'[1]полный перечень 2016'!G243</f>
        <v>42545</v>
      </c>
      <c r="F9" s="11" t="s">
        <v>10</v>
      </c>
      <c r="G9" s="12">
        <f>'[1]полный перечень 2016'!I243</f>
        <v>36499</v>
      </c>
      <c r="H9" s="14">
        <f>'[1]полный перечень 2016'!J243</f>
        <v>42558</v>
      </c>
      <c r="I9" s="15">
        <f>'[1]1.1. договора'!B9</f>
        <v>10688</v>
      </c>
      <c r="J9" s="14">
        <f>'[1]1.1. договора'!C9</f>
        <v>42558</v>
      </c>
      <c r="K9" s="16">
        <f>'[1]1.1. договора'!H9</f>
        <v>15</v>
      </c>
      <c r="L9" s="17">
        <f>'[1]1.1. договора'!J9</f>
        <v>550</v>
      </c>
      <c r="M9" s="18"/>
    </row>
    <row r="10" spans="1:13" s="19" customFormat="1" ht="12.75" customHeight="1" x14ac:dyDescent="0.2">
      <c r="A10" s="9">
        <v>7</v>
      </c>
      <c r="B10" s="10" t="str">
        <f>'[1]1.1. договора'!D10</f>
        <v>Метцгер С.В.</v>
      </c>
      <c r="C10" s="11" t="s">
        <v>9</v>
      </c>
      <c r="D10" s="12">
        <f>'[1]полный перечень 2016'!F244</f>
        <v>39775</v>
      </c>
      <c r="E10" s="13">
        <f>'[1]полный перечень 2016'!G244</f>
        <v>42542</v>
      </c>
      <c r="F10" s="11" t="s">
        <v>10</v>
      </c>
      <c r="G10" s="12">
        <f>'[1]полный перечень 2016'!I244</f>
        <v>36489</v>
      </c>
      <c r="H10" s="14">
        <f>'[1]полный перечень 2016'!J244</f>
        <v>42558</v>
      </c>
      <c r="I10" s="15">
        <f>'[1]1.1. договора'!B10</f>
        <v>10682</v>
      </c>
      <c r="J10" s="14">
        <f>'[1]1.1. договора'!C10</f>
        <v>42558</v>
      </c>
      <c r="K10" s="16">
        <f>'[1]1.1. договора'!H10</f>
        <v>10</v>
      </c>
      <c r="L10" s="17">
        <f>'[1]1.1. договора'!J10</f>
        <v>550</v>
      </c>
      <c r="M10" s="18"/>
    </row>
    <row r="11" spans="1:13" s="19" customFormat="1" ht="12.75" customHeight="1" x14ac:dyDescent="0.2">
      <c r="A11" s="9">
        <v>8</v>
      </c>
      <c r="B11" s="10" t="str">
        <f>'[1]1.1. договора'!D11</f>
        <v>Перцева Т.В.</v>
      </c>
      <c r="C11" s="11" t="s">
        <v>9</v>
      </c>
      <c r="D11" s="12">
        <f>'[1]полный перечень 2016'!F245</f>
        <v>39693</v>
      </c>
      <c r="E11" s="13">
        <f>'[1]полный перечень 2016'!G245</f>
        <v>42538</v>
      </c>
      <c r="F11" s="11" t="s">
        <v>10</v>
      </c>
      <c r="G11" s="12">
        <f>'[1]полный перечень 2016'!I245</f>
        <v>36485</v>
      </c>
      <c r="H11" s="14">
        <f>'[1]полный перечень 2016'!J245</f>
        <v>42558</v>
      </c>
      <c r="I11" s="15">
        <f>'[1]1.1. договора'!B11</f>
        <v>10678</v>
      </c>
      <c r="J11" s="14">
        <f>'[1]1.1. договора'!C11</f>
        <v>42558</v>
      </c>
      <c r="K11" s="16">
        <f>'[1]1.1. договора'!H11</f>
        <v>6.5</v>
      </c>
      <c r="L11" s="17">
        <f>'[1]1.1. договора'!J11</f>
        <v>550</v>
      </c>
      <c r="M11" s="18"/>
    </row>
    <row r="12" spans="1:13" s="19" customFormat="1" ht="12.75" customHeight="1" x14ac:dyDescent="0.2">
      <c r="A12" s="9">
        <v>9</v>
      </c>
      <c r="B12" s="10" t="str">
        <f>'[1]1.1. договора'!D12</f>
        <v>ООО "МКЦ "Дарлинг", Помыткина С.С.</v>
      </c>
      <c r="C12" s="11" t="s">
        <v>9</v>
      </c>
      <c r="D12" s="12">
        <f>'[1]полный перечень 2016'!F246</f>
        <v>39907</v>
      </c>
      <c r="E12" s="13">
        <f>'[1]полный перечень 2016'!G246</f>
        <v>42548</v>
      </c>
      <c r="F12" s="11" t="s">
        <v>10</v>
      </c>
      <c r="G12" s="12">
        <f>'[1]полный перечень 2016'!I246</f>
        <v>36481</v>
      </c>
      <c r="H12" s="14">
        <f>'[1]полный перечень 2016'!J246</f>
        <v>42558</v>
      </c>
      <c r="I12" s="15">
        <f>'[1]1.1. договора'!B12</f>
        <v>10691</v>
      </c>
      <c r="J12" s="14">
        <f>'[1]1.1. договора'!C12</f>
        <v>42558</v>
      </c>
      <c r="K12" s="16">
        <f>'[1]1.1. договора'!H12</f>
        <v>10</v>
      </c>
      <c r="L12" s="17">
        <f>'[1]1.1. договора'!J12</f>
        <v>550</v>
      </c>
      <c r="M12" s="18"/>
    </row>
    <row r="13" spans="1:13" s="19" customFormat="1" ht="12.75" customHeight="1" x14ac:dyDescent="0.2">
      <c r="A13" s="9">
        <v>10</v>
      </c>
      <c r="B13" s="10" t="str">
        <f>'[1]1.1. договора'!D13</f>
        <v>ООО "Медиал"</v>
      </c>
      <c r="C13" s="11" t="s">
        <v>9</v>
      </c>
      <c r="D13" s="12">
        <f>'[1]полный перечень 2016'!F247</f>
        <v>39691</v>
      </c>
      <c r="E13" s="13">
        <f>'[1]полный перечень 2016'!G247</f>
        <v>42538</v>
      </c>
      <c r="F13" s="11" t="s">
        <v>10</v>
      </c>
      <c r="G13" s="12">
        <f>'[1]полный перечень 2016'!I247</f>
        <v>36484</v>
      </c>
      <c r="H13" s="14">
        <f>'[1]полный перечень 2016'!J247</f>
        <v>42558</v>
      </c>
      <c r="I13" s="15">
        <f>'[1]1.1. договора'!B13</f>
        <v>10676</v>
      </c>
      <c r="J13" s="14">
        <f>'[1]1.1. договора'!C13</f>
        <v>42558</v>
      </c>
      <c r="K13" s="16">
        <f>'[1]1.1. договора'!H13</f>
        <v>3.5</v>
      </c>
      <c r="L13" s="17">
        <f>'[1]1.1. договора'!J13</f>
        <v>550</v>
      </c>
      <c r="M13" s="18"/>
    </row>
    <row r="14" spans="1:13" s="19" customFormat="1" ht="12.75" customHeight="1" x14ac:dyDescent="0.2">
      <c r="A14" s="9">
        <v>11</v>
      </c>
      <c r="B14" s="10" t="str">
        <f>'[1]1.1. договора'!D14</f>
        <v>Мезит Л.М., Балюта Т.Г.</v>
      </c>
      <c r="C14" s="11" t="s">
        <v>9</v>
      </c>
      <c r="D14" s="12">
        <f>'[1]полный перечень 2016'!F248</f>
        <v>39780</v>
      </c>
      <c r="E14" s="13">
        <f>'[1]полный перечень 2016'!G248</f>
        <v>42542</v>
      </c>
      <c r="F14" s="11" t="s">
        <v>10</v>
      </c>
      <c r="G14" s="12">
        <f>'[1]полный перечень 2016'!I248</f>
        <v>36486</v>
      </c>
      <c r="H14" s="14">
        <f>'[1]полный перечень 2016'!J248</f>
        <v>42558</v>
      </c>
      <c r="I14" s="15">
        <f>'[1]1.1. договора'!B14</f>
        <v>10683</v>
      </c>
      <c r="J14" s="14">
        <f>'[1]1.1. договора'!C14</f>
        <v>42558</v>
      </c>
      <c r="K14" s="16">
        <f>'[1]1.1. договора'!H14</f>
        <v>6.5</v>
      </c>
      <c r="L14" s="17">
        <f>'[1]1.1. договора'!J14</f>
        <v>550</v>
      </c>
      <c r="M14" s="18"/>
    </row>
    <row r="15" spans="1:13" s="19" customFormat="1" ht="12.75" customHeight="1" x14ac:dyDescent="0.2">
      <c r="A15" s="9">
        <v>12</v>
      </c>
      <c r="B15" s="10" t="str">
        <f>'[1]1.1. договора'!D19</f>
        <v>ООО "Альфа"</v>
      </c>
      <c r="C15" s="11" t="s">
        <v>9</v>
      </c>
      <c r="D15" s="12">
        <f>'[1]полный перечень 2016'!F253</f>
        <v>39954</v>
      </c>
      <c r="E15" s="13">
        <f>'[1]полный перечень 2016'!G253</f>
        <v>42550</v>
      </c>
      <c r="F15" s="11" t="s">
        <v>10</v>
      </c>
      <c r="G15" s="12">
        <f>'[1]полный перечень 2016'!I253</f>
        <v>36500</v>
      </c>
      <c r="H15" s="14">
        <f>'[1]полный перечень 2016'!J253</f>
        <v>42558</v>
      </c>
      <c r="I15" s="15">
        <f>'[1]1.1. договора'!B19</f>
        <v>10695</v>
      </c>
      <c r="J15" s="14">
        <f>'[1]1.1. договора'!C19</f>
        <v>42558</v>
      </c>
      <c r="K15" s="16">
        <f>'[1]1.1. договора'!H19</f>
        <v>200</v>
      </c>
      <c r="L15" s="17">
        <f>'[1]1.1. договора'!J19</f>
        <v>76496</v>
      </c>
      <c r="M15" s="18"/>
    </row>
    <row r="16" spans="1:13" s="19" customFormat="1" ht="12.75" customHeight="1" x14ac:dyDescent="0.2">
      <c r="A16" s="9">
        <v>13</v>
      </c>
      <c r="B16" s="10" t="str">
        <f>'[1]1.1. договора'!D15</f>
        <v>Тананыкина С.Б.</v>
      </c>
      <c r="C16" s="11" t="s">
        <v>9</v>
      </c>
      <c r="D16" s="12">
        <f>'[1]полный перечень 2016'!F249</f>
        <v>39984</v>
      </c>
      <c r="E16" s="13">
        <f>'[1]полный перечень 2016'!G249</f>
        <v>42552</v>
      </c>
      <c r="F16" s="11" t="s">
        <v>10</v>
      </c>
      <c r="G16" s="12">
        <f>'[1]полный перечень 2016'!I249</f>
        <v>36674</v>
      </c>
      <c r="H16" s="14">
        <f>'[1]полный перечень 2016'!J249</f>
        <v>42569</v>
      </c>
      <c r="I16" s="15">
        <f>'[1]1.1. договора'!B15</f>
        <v>10696</v>
      </c>
      <c r="J16" s="14">
        <f>'[1]1.1. договора'!C15</f>
        <v>42569</v>
      </c>
      <c r="K16" s="16">
        <f>'[1]1.1. договора'!H15</f>
        <v>6.5</v>
      </c>
      <c r="L16" s="17">
        <f>'[1]1.1. договора'!J15</f>
        <v>550</v>
      </c>
      <c r="M16" s="18"/>
    </row>
    <row r="17" spans="1:13" s="19" customFormat="1" ht="12.75" customHeight="1" x14ac:dyDescent="0.2">
      <c r="A17" s="9">
        <v>14</v>
      </c>
      <c r="B17" s="10" t="str">
        <f>'[1]1.1. договора'!D16</f>
        <v>ИП Мамедов Э.К.о.</v>
      </c>
      <c r="C17" s="11" t="s">
        <v>9</v>
      </c>
      <c r="D17" s="12">
        <f>'[1]полный перечень 2016'!F250</f>
        <v>40058</v>
      </c>
      <c r="E17" s="13">
        <f>'[1]полный перечень 2016'!G250</f>
        <v>42556</v>
      </c>
      <c r="F17" s="11" t="s">
        <v>10</v>
      </c>
      <c r="G17" s="12">
        <f>'[1]полный перечень 2016'!I250</f>
        <v>36675</v>
      </c>
      <c r="H17" s="14">
        <f>'[1]полный перечень 2016'!J250</f>
        <v>42569</v>
      </c>
      <c r="I17" s="15">
        <f>'[1]1.1. договора'!B16</f>
        <v>10698</v>
      </c>
      <c r="J17" s="14">
        <f>'[1]1.1. договора'!C16</f>
        <v>42569</v>
      </c>
      <c r="K17" s="16">
        <f>'[1]1.1. договора'!H16</f>
        <v>15</v>
      </c>
      <c r="L17" s="17">
        <f>'[1]1.1. договора'!J16</f>
        <v>550</v>
      </c>
      <c r="M17" s="18"/>
    </row>
    <row r="18" spans="1:13" s="19" customFormat="1" ht="12.75" customHeight="1" x14ac:dyDescent="0.2">
      <c r="A18" s="9">
        <v>15</v>
      </c>
      <c r="B18" s="10" t="str">
        <f>'[1]1.1. договора'!D22</f>
        <v>Долгова М.Г.</v>
      </c>
      <c r="C18" s="11" t="s">
        <v>9</v>
      </c>
      <c r="D18" s="12">
        <f>'[1]полный перечень 2016'!F256</f>
        <v>40061</v>
      </c>
      <c r="E18" s="13">
        <f>'[1]полный перечень 2016'!G256</f>
        <v>42557</v>
      </c>
      <c r="F18" s="11" t="s">
        <v>10</v>
      </c>
      <c r="G18" s="12">
        <f>'[1]полный перечень 2016'!I256</f>
        <v>36728</v>
      </c>
      <c r="H18" s="14">
        <f>'[1]полный перечень 2016'!J256</f>
        <v>42571</v>
      </c>
      <c r="I18" s="15">
        <f>'[1]1.1. договора'!B22</f>
        <v>10703</v>
      </c>
      <c r="J18" s="14">
        <f>'[1]1.1. договора'!C22</f>
        <v>42571</v>
      </c>
      <c r="K18" s="16">
        <f>'[1]1.1. договора'!H22</f>
        <v>15</v>
      </c>
      <c r="L18" s="17">
        <f>'[1]1.1. договора'!J22</f>
        <v>550</v>
      </c>
      <c r="M18" s="18"/>
    </row>
    <row r="19" spans="1:13" s="19" customFormat="1" ht="12.75" customHeight="1" x14ac:dyDescent="0.2">
      <c r="A19" s="9">
        <v>16</v>
      </c>
      <c r="B19" s="10" t="str">
        <f>'[1]1.1. договора'!D25</f>
        <v>Москаленко В.Г.</v>
      </c>
      <c r="C19" s="11" t="s">
        <v>9</v>
      </c>
      <c r="D19" s="12">
        <f>'[1]полный перечень 2016'!F259</f>
        <v>40095</v>
      </c>
      <c r="E19" s="13">
        <f>'[1]полный перечень 2016'!G259</f>
        <v>42558</v>
      </c>
      <c r="F19" s="11" t="s">
        <v>10</v>
      </c>
      <c r="G19" s="12">
        <f>'[1]полный перечень 2016'!I259</f>
        <v>36778</v>
      </c>
      <c r="H19" s="14">
        <f>'[1]полный перечень 2016'!J259</f>
        <v>42572</v>
      </c>
      <c r="I19" s="15">
        <f>'[1]1.1. договора'!B25</f>
        <v>10701</v>
      </c>
      <c r="J19" s="14">
        <f>'[1]1.1. договора'!C25</f>
        <v>42572</v>
      </c>
      <c r="K19" s="16">
        <f>'[1]1.1. договора'!H25</f>
        <v>25</v>
      </c>
      <c r="L19" s="17">
        <f>'[1]1.1. договора'!J25</f>
        <v>9562</v>
      </c>
      <c r="M19" s="18"/>
    </row>
    <row r="20" spans="1:13" s="19" customFormat="1" ht="12.75" customHeight="1" x14ac:dyDescent="0.2">
      <c r="A20" s="9">
        <v>17</v>
      </c>
      <c r="B20" s="10" t="str">
        <f>'[1]1.1. договора'!D23</f>
        <v>Алыцкая Н.С.</v>
      </c>
      <c r="C20" s="11" t="s">
        <v>9</v>
      </c>
      <c r="D20" s="12">
        <f>'[1]полный перечень 2016'!F257</f>
        <v>40151</v>
      </c>
      <c r="E20" s="13">
        <f>'[1]полный перечень 2016'!G257</f>
        <v>42562</v>
      </c>
      <c r="F20" s="11" t="s">
        <v>10</v>
      </c>
      <c r="G20" s="12">
        <f>'[1]полный перечень 2016'!I257</f>
        <v>36856</v>
      </c>
      <c r="H20" s="14">
        <f>'[1]полный перечень 2016'!J257</f>
        <v>42579</v>
      </c>
      <c r="I20" s="15">
        <f>'[1]1.1. договора'!B23</f>
        <v>10704</v>
      </c>
      <c r="J20" s="14">
        <f>'[1]1.1. договора'!C23</f>
        <v>42579</v>
      </c>
      <c r="K20" s="16">
        <f>'[1]1.1. договора'!H23</f>
        <v>15</v>
      </c>
      <c r="L20" s="17">
        <f>'[1]1.1. договора'!J23</f>
        <v>5737.2</v>
      </c>
      <c r="M20" s="18"/>
    </row>
    <row r="21" spans="1:13" s="19" customFormat="1" ht="12.75" customHeight="1" x14ac:dyDescent="0.2">
      <c r="A21" s="9">
        <v>18</v>
      </c>
      <c r="B21" s="10" t="str">
        <f>'[1]1.1. договора'!D24</f>
        <v>Алыцкая О.Д.</v>
      </c>
      <c r="C21" s="11" t="s">
        <v>9</v>
      </c>
      <c r="D21" s="12">
        <f>'[1]полный перечень 2016'!F258</f>
        <v>40014</v>
      </c>
      <c r="E21" s="13">
        <f>'[1]полный перечень 2016'!G258</f>
        <v>42555</v>
      </c>
      <c r="F21" s="11" t="s">
        <v>10</v>
      </c>
      <c r="G21" s="12">
        <f>'[1]полный перечень 2016'!I258</f>
        <v>36838</v>
      </c>
      <c r="H21" s="14">
        <f>'[1]полный перечень 2016'!J258</f>
        <v>42579</v>
      </c>
      <c r="I21" s="15">
        <f>'[1]1.1. договора'!B24</f>
        <v>10697</v>
      </c>
      <c r="J21" s="14">
        <f>'[1]1.1. договора'!C24</f>
        <v>42579</v>
      </c>
      <c r="K21" s="16">
        <f>'[1]1.1. договора'!H24</f>
        <v>15</v>
      </c>
      <c r="L21" s="17">
        <f>'[1]1.1. договора'!J24</f>
        <v>5737.2</v>
      </c>
      <c r="M21" s="18"/>
    </row>
    <row r="22" spans="1:13" s="22" customFormat="1" x14ac:dyDescent="0.2">
      <c r="A22" s="59" t="s">
        <v>11</v>
      </c>
      <c r="B22" s="60"/>
      <c r="C22" s="20"/>
      <c r="D22" s="20"/>
      <c r="E22" s="20"/>
      <c r="F22" s="20"/>
      <c r="G22" s="20"/>
      <c r="H22" s="20"/>
      <c r="I22" s="15"/>
      <c r="J22" s="20"/>
      <c r="K22" s="6" t="s">
        <v>12</v>
      </c>
      <c r="L22" s="6" t="s">
        <v>13</v>
      </c>
      <c r="M22" s="21" t="s">
        <v>13</v>
      </c>
    </row>
    <row r="23" spans="1:13" s="22" customFormat="1" ht="55.5" customHeight="1" x14ac:dyDescent="0.2">
      <c r="A23" s="49" t="s">
        <v>14</v>
      </c>
      <c r="B23" s="50"/>
      <c r="C23" s="23"/>
      <c r="D23" s="23"/>
      <c r="E23" s="23"/>
      <c r="F23" s="23"/>
      <c r="G23" s="23"/>
      <c r="H23" s="23"/>
      <c r="I23" s="23"/>
      <c r="J23" s="23"/>
      <c r="K23" s="16">
        <v>655.5</v>
      </c>
      <c r="L23" s="15">
        <v>27</v>
      </c>
      <c r="M23" s="24">
        <v>63</v>
      </c>
    </row>
    <row r="24" spans="1:13" ht="53.25" customHeight="1" x14ac:dyDescent="0.2">
      <c r="A24" s="49" t="s">
        <v>15</v>
      </c>
      <c r="B24" s="50"/>
      <c r="C24" s="23"/>
      <c r="D24" s="23"/>
      <c r="E24" s="23"/>
      <c r="F24" s="23"/>
      <c r="G24" s="23"/>
      <c r="H24" s="23"/>
      <c r="I24" s="23"/>
      <c r="J24" s="23"/>
      <c r="K24" s="25">
        <v>235.5</v>
      </c>
      <c r="L24" s="24">
        <v>6</v>
      </c>
      <c r="M24" s="24">
        <v>15</v>
      </c>
    </row>
    <row r="25" spans="1:13" x14ac:dyDescent="0.2">
      <c r="B25" s="27"/>
    </row>
    <row r="26" spans="1:13" x14ac:dyDescent="0.2">
      <c r="B26" s="27"/>
    </row>
    <row r="27" spans="1:13" x14ac:dyDescent="0.2">
      <c r="B27" s="27"/>
    </row>
    <row r="28" spans="1:13" x14ac:dyDescent="0.2">
      <c r="B28" s="27"/>
    </row>
    <row r="29" spans="1:13" x14ac:dyDescent="0.2">
      <c r="B29" s="27"/>
    </row>
    <row r="30" spans="1:13" x14ac:dyDescent="0.2">
      <c r="B30" s="27"/>
    </row>
    <row r="31" spans="1:13" x14ac:dyDescent="0.2">
      <c r="B31" s="27"/>
    </row>
    <row r="32" spans="1:13" x14ac:dyDescent="0.2">
      <c r="B32" s="27"/>
    </row>
    <row r="33" spans="1:16" x14ac:dyDescent="0.2">
      <c r="B33" s="27"/>
    </row>
    <row r="34" spans="1:16" s="33" customFormat="1" ht="15.75" x14ac:dyDescent="0.25">
      <c r="A34" s="31" t="s">
        <v>16</v>
      </c>
      <c r="B34" s="32"/>
      <c r="C34" s="31"/>
      <c r="D34" s="31"/>
      <c r="E34" s="31"/>
      <c r="F34" s="31"/>
      <c r="G34" s="31"/>
      <c r="H34" s="31"/>
      <c r="J34" s="31"/>
      <c r="K34" s="32" t="s">
        <v>17</v>
      </c>
      <c r="P34" s="34"/>
    </row>
    <row r="35" spans="1:16" s="35" customFormat="1" ht="15" hidden="1" customHeight="1" x14ac:dyDescent="0.25">
      <c r="B35" s="36"/>
      <c r="J35" s="36" t="s">
        <v>18</v>
      </c>
      <c r="K35" s="36"/>
      <c r="L35" s="36"/>
      <c r="M35" s="37"/>
      <c r="N35" s="38"/>
    </row>
    <row r="36" spans="1:16" s="35" customFormat="1" ht="15" customHeight="1" x14ac:dyDescent="0.25">
      <c r="B36" s="36"/>
      <c r="J36" s="36"/>
      <c r="K36" s="36"/>
      <c r="L36" s="36"/>
      <c r="M36" s="37"/>
      <c r="N36" s="38"/>
    </row>
    <row r="37" spans="1:16" s="35" customFormat="1" ht="15" customHeight="1" x14ac:dyDescent="0.25">
      <c r="B37" s="36"/>
      <c r="J37" s="36"/>
      <c r="K37" s="36"/>
      <c r="L37" s="36"/>
      <c r="M37" s="37"/>
      <c r="N37" s="38"/>
    </row>
    <row r="38" spans="1:16" s="35" customFormat="1" ht="15" customHeight="1" x14ac:dyDescent="0.25">
      <c r="B38" s="36"/>
      <c r="J38" s="36"/>
      <c r="K38" s="36"/>
      <c r="L38" s="36"/>
      <c r="M38" s="37"/>
      <c r="N38" s="38"/>
    </row>
    <row r="39" spans="1:16" s="35" customFormat="1" ht="15" customHeight="1" x14ac:dyDescent="0.25">
      <c r="B39" s="36"/>
      <c r="J39" s="36"/>
      <c r="K39" s="36"/>
      <c r="L39" s="36"/>
      <c r="M39" s="37"/>
      <c r="N39" s="38"/>
    </row>
    <row r="40" spans="1:16" s="35" customFormat="1" ht="15" customHeight="1" x14ac:dyDescent="0.25">
      <c r="B40" s="36"/>
      <c r="J40" s="36"/>
      <c r="K40" s="36"/>
      <c r="L40" s="36"/>
      <c r="M40" s="37"/>
      <c r="N40" s="38"/>
    </row>
    <row r="41" spans="1:16" s="35" customFormat="1" ht="15" customHeight="1" x14ac:dyDescent="0.25">
      <c r="B41" s="36"/>
      <c r="J41" s="36"/>
      <c r="K41" s="36"/>
      <c r="L41" s="36"/>
      <c r="M41" s="37"/>
      <c r="N41" s="38"/>
    </row>
    <row r="42" spans="1:16" s="35" customFormat="1" ht="15" customHeight="1" x14ac:dyDescent="0.25">
      <c r="B42" s="36"/>
      <c r="J42" s="36"/>
      <c r="K42" s="36"/>
      <c r="L42" s="36"/>
      <c r="M42" s="37"/>
      <c r="N42" s="38"/>
    </row>
    <row r="43" spans="1:16" s="35" customFormat="1" ht="15" customHeight="1" x14ac:dyDescent="0.25">
      <c r="B43" s="36"/>
      <c r="J43" s="36"/>
      <c r="K43" s="36"/>
      <c r="L43" s="36"/>
      <c r="M43" s="37"/>
      <c r="N43" s="38"/>
    </row>
    <row r="44" spans="1:16" s="35" customFormat="1" ht="15" customHeight="1" x14ac:dyDescent="0.25">
      <c r="B44" s="36"/>
      <c r="J44" s="36"/>
      <c r="K44" s="36"/>
      <c r="L44" s="36"/>
      <c r="M44" s="37"/>
      <c r="N44" s="38"/>
    </row>
    <row r="45" spans="1:16" s="35" customFormat="1" ht="15" customHeight="1" x14ac:dyDescent="0.25">
      <c r="B45" s="36"/>
      <c r="J45" s="36"/>
      <c r="K45" s="36"/>
      <c r="L45" s="36"/>
      <c r="M45" s="37"/>
      <c r="N45" s="38"/>
    </row>
    <row r="46" spans="1:16" s="35" customFormat="1" ht="15" customHeight="1" x14ac:dyDescent="0.25">
      <c r="B46" s="36"/>
      <c r="J46" s="36"/>
      <c r="K46" s="36"/>
      <c r="L46" s="36"/>
      <c r="M46" s="37"/>
      <c r="N46" s="38"/>
    </row>
    <row r="47" spans="1:16" s="35" customFormat="1" ht="15" customHeight="1" x14ac:dyDescent="0.25">
      <c r="B47" s="36"/>
      <c r="J47" s="36"/>
      <c r="K47" s="36"/>
      <c r="L47" s="36"/>
      <c r="M47" s="37"/>
      <c r="N47" s="38"/>
    </row>
    <row r="48" spans="1:16" s="35" customFormat="1" ht="15" customHeight="1" x14ac:dyDescent="0.25">
      <c r="B48" s="36"/>
      <c r="J48" s="36"/>
      <c r="K48" s="36"/>
      <c r="L48" s="36"/>
      <c r="M48" s="37"/>
      <c r="N48" s="38"/>
    </row>
    <row r="49" spans="1:14" s="35" customFormat="1" ht="15" customHeight="1" x14ac:dyDescent="0.25">
      <c r="B49" s="36"/>
      <c r="J49" s="36"/>
      <c r="K49" s="36"/>
      <c r="L49" s="36"/>
      <c r="M49" s="37"/>
      <c r="N49" s="38"/>
    </row>
    <row r="50" spans="1:14" s="35" customFormat="1" ht="15" customHeight="1" x14ac:dyDescent="0.25">
      <c r="B50" s="36"/>
      <c r="J50" s="36"/>
      <c r="K50" s="36"/>
      <c r="L50" s="36"/>
      <c r="M50" s="37"/>
      <c r="N50" s="38"/>
    </row>
    <row r="51" spans="1:14" s="35" customFormat="1" ht="15" customHeight="1" x14ac:dyDescent="0.25">
      <c r="B51" s="36"/>
      <c r="J51" s="36"/>
      <c r="K51" s="36"/>
      <c r="L51" s="36"/>
      <c r="M51" s="37"/>
      <c r="N51" s="38"/>
    </row>
    <row r="52" spans="1:14" s="35" customFormat="1" ht="15" customHeight="1" x14ac:dyDescent="0.25">
      <c r="B52" s="36"/>
      <c r="J52" s="36"/>
      <c r="K52" s="36"/>
      <c r="L52" s="36"/>
      <c r="M52" s="37"/>
      <c r="N52" s="38"/>
    </row>
    <row r="53" spans="1:14" s="35" customFormat="1" ht="15" customHeight="1" x14ac:dyDescent="0.25">
      <c r="B53" s="36"/>
      <c r="J53" s="36"/>
      <c r="K53" s="36"/>
      <c r="L53" s="36"/>
      <c r="M53" s="37"/>
      <c r="N53" s="38"/>
    </row>
    <row r="54" spans="1:14" s="39" customFormat="1" x14ac:dyDescent="0.2">
      <c r="B54" s="40"/>
      <c r="I54" s="41"/>
      <c r="J54" s="42"/>
      <c r="K54" s="43"/>
      <c r="L54" s="43"/>
      <c r="M54" s="43"/>
      <c r="N54" s="44"/>
    </row>
    <row r="55" spans="1:14" s="39" customFormat="1" ht="15.75" customHeight="1" x14ac:dyDescent="0.2">
      <c r="A55" s="51" t="s">
        <v>19</v>
      </c>
      <c r="B55" s="51"/>
      <c r="C55" s="45"/>
      <c r="D55" s="45"/>
      <c r="E55" s="45"/>
      <c r="F55" s="45"/>
      <c r="G55" s="45"/>
      <c r="H55" s="45"/>
      <c r="I55" s="45"/>
      <c r="J55" s="45"/>
      <c r="K55" s="43"/>
      <c r="L55" s="43"/>
      <c r="M55" s="43"/>
      <c r="N55" s="44"/>
    </row>
    <row r="56" spans="1:14" s="39" customFormat="1" x14ac:dyDescent="0.2">
      <c r="B56" s="40"/>
      <c r="J56" s="45"/>
      <c r="K56" s="43"/>
      <c r="L56" s="43"/>
      <c r="M56" s="43"/>
      <c r="N56" s="44"/>
    </row>
    <row r="57" spans="1:14" s="39" customFormat="1" x14ac:dyDescent="0.2">
      <c r="B57" s="46"/>
      <c r="K57" s="43"/>
      <c r="L57" s="43"/>
      <c r="M57" s="43"/>
      <c r="N57" s="44"/>
    </row>
    <row r="58" spans="1:14" s="39" customFormat="1" x14ac:dyDescent="0.2">
      <c r="B58" s="46"/>
      <c r="K58" s="43"/>
      <c r="L58" s="43"/>
      <c r="M58" s="43"/>
      <c r="N58" s="44"/>
    </row>
    <row r="59" spans="1:14" s="39" customFormat="1" x14ac:dyDescent="0.2">
      <c r="B59" s="46"/>
      <c r="K59" s="43"/>
      <c r="L59" s="43"/>
      <c r="M59" s="43"/>
      <c r="N59" s="44"/>
    </row>
    <row r="60" spans="1:14" s="39" customFormat="1" x14ac:dyDescent="0.2">
      <c r="B60" s="46"/>
      <c r="K60" s="43"/>
      <c r="L60" s="43"/>
      <c r="M60" s="43"/>
      <c r="N60" s="44"/>
    </row>
    <row r="61" spans="1:14" s="39" customFormat="1" ht="45" customHeight="1" x14ac:dyDescent="0.2">
      <c r="A61" s="47"/>
      <c r="B61" s="46"/>
      <c r="C61" s="47"/>
      <c r="D61" s="47"/>
      <c r="E61" s="47"/>
      <c r="F61" s="47"/>
      <c r="G61" s="47"/>
      <c r="H61" s="47"/>
      <c r="I61" s="47"/>
      <c r="K61" s="43"/>
      <c r="L61" s="43"/>
      <c r="M61" s="43"/>
      <c r="N61" s="44"/>
    </row>
  </sheetData>
  <mergeCells count="9">
    <mergeCell ref="A23:B23"/>
    <mergeCell ref="A24:B24"/>
    <mergeCell ref="A55:B55"/>
    <mergeCell ref="A1:L1"/>
    <mergeCell ref="A2:L2"/>
    <mergeCell ref="C3:E3"/>
    <mergeCell ref="F3:H3"/>
    <mergeCell ref="I3:J3"/>
    <mergeCell ref="A22:B22"/>
  </mergeCells>
  <pageMargins left="0.43307086614173229" right="0.23622047244094488" top="0.59055118110236215" bottom="0.31496062992125984" header="0.19685039370078741" footer="0.23622047244094488"/>
  <pageSetup paperSize="9" scale="72" orientation="portrait" verticalDpi="0" r:id="rId1"/>
  <colBreaks count="1" manualBreakCount="1">
    <brk id="12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</vt:lpstr>
      <vt:lpstr>июль!Область_печати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Лукина Татьяна Николаевна</cp:lastModifiedBy>
  <dcterms:created xsi:type="dcterms:W3CDTF">2016-08-05T06:40:15Z</dcterms:created>
  <dcterms:modified xsi:type="dcterms:W3CDTF">2016-08-08T01:12:32Z</dcterms:modified>
</cp:coreProperties>
</file>