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505"/>
  </bookViews>
  <sheets>
    <sheet name="лукиной" sheetId="1" r:id="rId1"/>
  </sheets>
  <externalReferences>
    <externalReference r:id="rId2"/>
  </externalReferences>
  <definedNames>
    <definedName name="_xlnm.Print_Area" localSheetId="0">лукиной!$A$1:$G$38</definedName>
  </definedNames>
  <calcPr calcId="144525"/>
</workbook>
</file>

<file path=xl/calcChain.xml><?xml version="1.0" encoding="utf-8"?>
<calcChain xmlns="http://schemas.openxmlformats.org/spreadsheetml/2006/main">
  <c r="F21" i="1" l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E21" i="1" s="1"/>
  <c r="D4" i="1"/>
  <c r="C4" i="1"/>
  <c r="B4" i="1"/>
</calcChain>
</file>

<file path=xl/sharedStrings.xml><?xml version="1.0" encoding="utf-8"?>
<sst xmlns="http://schemas.openxmlformats.org/spreadsheetml/2006/main" count="17" uniqueCount="17">
  <si>
    <t>Количество заявок по договорам присоединения к электричеким сетям</t>
  </si>
  <si>
    <t>для раскрытия информации за апрель 2016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</si>
  <si>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</si>
  <si>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</si>
  <si>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</si>
  <si>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</si>
  <si>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</si>
  <si>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</si>
  <si>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</si>
  <si>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</si>
  <si>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</si>
  <si>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</si>
  <si>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</si>
  <si>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Руководитель группы ТиЭЭ</t>
  </si>
  <si>
    <t>В.В. Апанасенко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</si>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</sst>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right" vertical="center"/>
    </xf>
    <xf numFmtId="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5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6\&#1056;&#1069;&#1050;%202016\&#1076;&#1083;&#1103;%20&#1056;&#1069;&#1050;%202016%20&#1072;&#1087;&#1088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6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/>
      <sheetData sheetId="1">
        <row r="4">
          <cell r="B4">
            <v>10585</v>
          </cell>
          <cell r="C4">
            <v>42467</v>
          </cell>
          <cell r="D4" t="str">
            <v>Асланова Н.М.к.</v>
          </cell>
          <cell r="H4">
            <v>3</v>
          </cell>
        </row>
        <row r="5">
          <cell r="B5">
            <v>10591</v>
          </cell>
          <cell r="C5">
            <v>42468</v>
          </cell>
          <cell r="D5" t="str">
            <v>Дарчидзе Ф.А.</v>
          </cell>
          <cell r="H5">
            <v>15</v>
          </cell>
        </row>
        <row r="6">
          <cell r="B6">
            <v>10598</v>
          </cell>
          <cell r="C6">
            <v>42468</v>
          </cell>
          <cell r="D6" t="str">
            <v>Шевченко М.В.</v>
          </cell>
          <cell r="H6">
            <v>15</v>
          </cell>
        </row>
        <row r="7">
          <cell r="B7">
            <v>10599</v>
          </cell>
          <cell r="C7">
            <v>42468</v>
          </cell>
          <cell r="D7" t="str">
            <v>Манасов Н.Н., Питула Л.Н.</v>
          </cell>
          <cell r="H7">
            <v>30</v>
          </cell>
        </row>
        <row r="8">
          <cell r="B8">
            <v>10597</v>
          </cell>
          <cell r="C8">
            <v>42468</v>
          </cell>
          <cell r="D8" t="str">
            <v>Агабекян Г.В.</v>
          </cell>
          <cell r="H8">
            <v>15</v>
          </cell>
        </row>
        <row r="9">
          <cell r="B9">
            <v>10600</v>
          </cell>
          <cell r="C9">
            <v>42468</v>
          </cell>
          <cell r="D9" t="str">
            <v>Шевелев А.А.</v>
          </cell>
          <cell r="H9">
            <v>20</v>
          </cell>
        </row>
        <row r="10">
          <cell r="B10">
            <v>10578</v>
          </cell>
          <cell r="C10">
            <v>42468</v>
          </cell>
          <cell r="D10" t="str">
            <v>ООО "Гранит-СБ"</v>
          </cell>
          <cell r="H10">
            <v>270</v>
          </cell>
        </row>
        <row r="11">
          <cell r="B11">
            <v>10596</v>
          </cell>
          <cell r="C11">
            <v>42468</v>
          </cell>
          <cell r="D11" t="str">
            <v>Подгаецкий А.С.</v>
          </cell>
          <cell r="H11">
            <v>15</v>
          </cell>
        </row>
        <row r="12">
          <cell r="B12">
            <v>10572</v>
          </cell>
          <cell r="C12">
            <v>42425</v>
          </cell>
          <cell r="D12" t="str">
            <v>Вахничева Т.С.</v>
          </cell>
          <cell r="H12">
            <v>6</v>
          </cell>
        </row>
        <row r="13">
          <cell r="B13">
            <v>10594</v>
          </cell>
          <cell r="C13">
            <v>42468</v>
          </cell>
          <cell r="D13" t="str">
            <v>Кухар А.О.</v>
          </cell>
          <cell r="H13">
            <v>6</v>
          </cell>
        </row>
        <row r="14">
          <cell r="B14">
            <v>10588</v>
          </cell>
          <cell r="C14">
            <v>42475</v>
          </cell>
          <cell r="D14" t="str">
            <v>Пилюгаев И.Н.</v>
          </cell>
          <cell r="H14">
            <v>64</v>
          </cell>
        </row>
        <row r="15">
          <cell r="B15">
            <v>10608</v>
          </cell>
          <cell r="C15">
            <v>42478</v>
          </cell>
          <cell r="D15" t="str">
            <v>Власов И.В.</v>
          </cell>
          <cell r="H15">
            <v>15</v>
          </cell>
        </row>
        <row r="16">
          <cell r="B16">
            <v>10605</v>
          </cell>
          <cell r="C16">
            <v>42478</v>
          </cell>
          <cell r="D16" t="str">
            <v>Ситников А.Г.</v>
          </cell>
          <cell r="H16">
            <v>20</v>
          </cell>
        </row>
        <row r="17">
          <cell r="B17">
            <v>10589</v>
          </cell>
          <cell r="C17">
            <v>42478</v>
          </cell>
          <cell r="D17" t="str">
            <v>Бобков В.В.</v>
          </cell>
          <cell r="H17">
            <v>15</v>
          </cell>
        </row>
        <row r="18">
          <cell r="B18">
            <v>10593</v>
          </cell>
          <cell r="C18" t="str">
            <v>08/.04.16</v>
          </cell>
          <cell r="D18" t="str">
            <v>Талаев В.Н.</v>
          </cell>
          <cell r="H18">
            <v>12</v>
          </cell>
        </row>
        <row r="19">
          <cell r="B19">
            <v>10403</v>
          </cell>
          <cell r="C19">
            <v>42188</v>
          </cell>
          <cell r="D19" t="str">
            <v>Кабиров Я.Ш.</v>
          </cell>
          <cell r="H19">
            <v>15</v>
          </cell>
        </row>
        <row r="20">
          <cell r="B20">
            <v>10580</v>
          </cell>
          <cell r="C20">
            <v>42459</v>
          </cell>
          <cell r="D20" t="str">
            <v>Дядяева Н.Н.</v>
          </cell>
          <cell r="H20">
            <v>15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E40" sqref="E40"/>
    </sheetView>
  </sheetViews>
  <sheetFormatPr defaultRowHeight="12.75" x14ac:dyDescent="0.2"/>
  <cols>
    <col min="1" max="1" width="4.5703125" style="34" customWidth="1"/>
    <col min="2" max="2" width="10.85546875" style="35" customWidth="1"/>
    <col min="3" max="3" width="15.28515625" style="36" customWidth="1"/>
    <col min="4" max="4" width="28.42578125" style="58" customWidth="1"/>
    <col min="5" max="6" width="15.7109375" style="38" customWidth="1"/>
    <col min="7" max="7" width="18.140625" style="10" hidden="1" customWidth="1"/>
    <col min="8" max="8" width="23.28515625" style="2" customWidth="1"/>
    <col min="9" max="9" width="14.140625" style="2" customWidth="1"/>
    <col min="10" max="10" width="17.5703125" style="2" customWidth="1"/>
    <col min="11" max="16384" width="9.140625" style="2"/>
  </cols>
  <sheetData>
    <row r="1" spans="1:7" ht="14.25" x14ac:dyDescent="0.2">
      <c r="A1" s="1" t="s">
        <v>0</v>
      </c>
      <c r="B1" s="1"/>
      <c r="C1" s="1"/>
      <c r="D1" s="1"/>
      <c r="E1" s="1"/>
      <c r="F1" s="1"/>
      <c r="G1" s="1"/>
    </row>
    <row r="2" spans="1:7" ht="14.25" x14ac:dyDescent="0.2">
      <c r="A2" s="3" t="s">
        <v>1</v>
      </c>
      <c r="B2" s="3"/>
      <c r="C2" s="3"/>
      <c r="D2" s="3"/>
      <c r="E2" s="3"/>
      <c r="F2" s="3"/>
      <c r="G2" s="3"/>
    </row>
    <row r="3" spans="1:7" ht="39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7" s="18" customFormat="1" ht="12.75" customHeight="1" x14ac:dyDescent="0.2">
      <c r="A4" s="11">
        <v>1</v>
      </c>
      <c r="B4" s="12">
        <f>'[1]1.1. договора'!B4</f>
        <v>10585</v>
      </c>
      <c r="C4" s="13">
        <f>'[1]1.1. договора'!C4</f>
        <v>42467</v>
      </c>
      <c r="D4" s="14" t="str">
        <f>'[1]1.1. договора'!D4</f>
        <v>Асланова Н.М.к.</v>
      </c>
      <c r="E4" s="15">
        <f>'[1]1.1. договора'!H4</f>
        <v>3</v>
      </c>
      <c r="F4" s="16">
        <v>550</v>
      </c>
      <c r="G4" s="17">
        <v>0.55000000000000004</v>
      </c>
    </row>
    <row r="5" spans="1:7" s="18" customFormat="1" ht="12.75" customHeight="1" x14ac:dyDescent="0.2">
      <c r="A5" s="11">
        <v>2</v>
      </c>
      <c r="B5" s="12">
        <f>'[1]1.1. договора'!B5</f>
        <v>10591</v>
      </c>
      <c r="C5" s="13">
        <f>'[1]1.1. договора'!C5</f>
        <v>42468</v>
      </c>
      <c r="D5" s="14" t="str">
        <f>'[1]1.1. договора'!D5</f>
        <v>Дарчидзе Ф.А.</v>
      </c>
      <c r="E5" s="15">
        <f>'[1]1.1. договора'!H5</f>
        <v>15</v>
      </c>
      <c r="F5" s="16">
        <v>550</v>
      </c>
      <c r="G5" s="17">
        <v>3.8248000000000002</v>
      </c>
    </row>
    <row r="6" spans="1:7" s="18" customFormat="1" ht="12.75" customHeight="1" x14ac:dyDescent="0.2">
      <c r="A6" s="11">
        <v>3</v>
      </c>
      <c r="B6" s="12">
        <f>'[1]1.1. договора'!B6</f>
        <v>10598</v>
      </c>
      <c r="C6" s="13">
        <f>'[1]1.1. договора'!C6</f>
        <v>42468</v>
      </c>
      <c r="D6" s="14" t="str">
        <f>'[1]1.1. договора'!D6</f>
        <v>Шевченко М.В.</v>
      </c>
      <c r="E6" s="15">
        <f>'[1]1.1. договора'!H6</f>
        <v>15</v>
      </c>
      <c r="F6" s="16">
        <v>550</v>
      </c>
      <c r="G6" s="17">
        <v>0.55000000000000004</v>
      </c>
    </row>
    <row r="7" spans="1:7" s="18" customFormat="1" ht="12.75" customHeight="1" x14ac:dyDescent="0.2">
      <c r="A7" s="11">
        <v>4</v>
      </c>
      <c r="B7" s="12">
        <f>'[1]1.1. договора'!B7</f>
        <v>10599</v>
      </c>
      <c r="C7" s="13">
        <f>'[1]1.1. договора'!C7</f>
        <v>42468</v>
      </c>
      <c r="D7" s="14" t="str">
        <f>'[1]1.1. договора'!D7</f>
        <v>Манасов Н.Н., Питула Л.Н.</v>
      </c>
      <c r="E7" s="15">
        <f>'[1]1.1. договора'!H7</f>
        <v>30</v>
      </c>
      <c r="F7" s="16">
        <v>11474.4</v>
      </c>
      <c r="G7" s="17">
        <v>0.55000000000000004</v>
      </c>
    </row>
    <row r="8" spans="1:7" s="18" customFormat="1" ht="12.75" customHeight="1" x14ac:dyDescent="0.2">
      <c r="A8" s="11">
        <v>5</v>
      </c>
      <c r="B8" s="12">
        <f>'[1]1.1. договора'!B8</f>
        <v>10597</v>
      </c>
      <c r="C8" s="13">
        <f>'[1]1.1. договора'!C8</f>
        <v>42468</v>
      </c>
      <c r="D8" s="14" t="str">
        <f>'[1]1.1. договора'!D8</f>
        <v>Агабекян Г.В.</v>
      </c>
      <c r="E8" s="15">
        <f>'[1]1.1. договора'!H8</f>
        <v>15</v>
      </c>
      <c r="F8" s="16">
        <v>5737.2</v>
      </c>
      <c r="G8" s="17">
        <v>0.55000000000000004</v>
      </c>
    </row>
    <row r="9" spans="1:7" s="18" customFormat="1" ht="12.75" customHeight="1" x14ac:dyDescent="0.2">
      <c r="A9" s="11">
        <v>6</v>
      </c>
      <c r="B9" s="12">
        <f>'[1]1.1. договора'!B9</f>
        <v>10600</v>
      </c>
      <c r="C9" s="13">
        <f>'[1]1.1. договора'!C9</f>
        <v>42468</v>
      </c>
      <c r="D9" s="14" t="str">
        <f>'[1]1.1. договора'!D9</f>
        <v>Шевелев А.А.</v>
      </c>
      <c r="E9" s="15">
        <f>'[1]1.1. договора'!H9</f>
        <v>20</v>
      </c>
      <c r="F9" s="16">
        <v>7649.6</v>
      </c>
      <c r="G9" s="17">
        <v>1.7520000000000001E-2</v>
      </c>
    </row>
    <row r="10" spans="1:7" s="18" customFormat="1" ht="12.75" customHeight="1" x14ac:dyDescent="0.2">
      <c r="A10" s="11">
        <v>7</v>
      </c>
      <c r="B10" s="12">
        <f>'[1]1.1. договора'!B10</f>
        <v>10578</v>
      </c>
      <c r="C10" s="13">
        <f>'[1]1.1. договора'!C10</f>
        <v>42468</v>
      </c>
      <c r="D10" s="14" t="str">
        <f>'[1]1.1. договора'!D10</f>
        <v>ООО "Гранит-СБ"</v>
      </c>
      <c r="E10" s="15">
        <f>'[1]1.1. договора'!H10</f>
        <v>270</v>
      </c>
      <c r="F10" s="16">
        <v>65021.600000000006</v>
      </c>
      <c r="G10" s="17">
        <v>1.7520000000000001E-2</v>
      </c>
    </row>
    <row r="11" spans="1:7" s="18" customFormat="1" ht="12.75" customHeight="1" x14ac:dyDescent="0.2">
      <c r="A11" s="11">
        <v>8</v>
      </c>
      <c r="B11" s="12">
        <f>'[1]1.1. договора'!B11</f>
        <v>10596</v>
      </c>
      <c r="C11" s="13">
        <f>'[1]1.1. договора'!C11</f>
        <v>42468</v>
      </c>
      <c r="D11" s="14" t="str">
        <f>'[1]1.1. договора'!D11</f>
        <v>Подгаецкий А.С.</v>
      </c>
      <c r="E11" s="15">
        <f>'[1]1.1. договора'!H11</f>
        <v>15</v>
      </c>
      <c r="F11" s="16">
        <v>550</v>
      </c>
      <c r="G11" s="17">
        <v>1.7520000000000001E-2</v>
      </c>
    </row>
    <row r="12" spans="1:7" s="18" customFormat="1" ht="12.75" customHeight="1" x14ac:dyDescent="0.2">
      <c r="A12" s="11">
        <v>9</v>
      </c>
      <c r="B12" s="12">
        <f>'[1]1.1. договора'!B12</f>
        <v>10572</v>
      </c>
      <c r="C12" s="13">
        <f>'[1]1.1. договора'!C12</f>
        <v>42425</v>
      </c>
      <c r="D12" s="14" t="str">
        <f>'[1]1.1. договора'!D12</f>
        <v>Вахничева Т.С.</v>
      </c>
      <c r="E12" s="15">
        <f>'[1]1.1. договора'!H12</f>
        <v>6</v>
      </c>
      <c r="F12" s="16">
        <v>550</v>
      </c>
      <c r="G12" s="17">
        <v>1.7520000000000001E-2</v>
      </c>
    </row>
    <row r="13" spans="1:7" s="18" customFormat="1" ht="12.75" customHeight="1" x14ac:dyDescent="0.2">
      <c r="A13" s="11">
        <v>10</v>
      </c>
      <c r="B13" s="12">
        <f>'[1]1.1. договора'!B13</f>
        <v>10594</v>
      </c>
      <c r="C13" s="13">
        <f>'[1]1.1. договора'!C13</f>
        <v>42468</v>
      </c>
      <c r="D13" s="14" t="str">
        <f>'[1]1.1. договора'!D13</f>
        <v>Кухар А.О.</v>
      </c>
      <c r="E13" s="15">
        <f>'[1]1.1. договора'!H13</f>
        <v>6</v>
      </c>
      <c r="F13" s="16">
        <v>550</v>
      </c>
      <c r="G13" s="17">
        <v>5.2549999999999999E-2</v>
      </c>
    </row>
    <row r="14" spans="1:7" s="18" customFormat="1" ht="12.75" customHeight="1" x14ac:dyDescent="0.2">
      <c r="A14" s="11">
        <v>11</v>
      </c>
      <c r="B14" s="12">
        <f>'[1]1.1. договора'!B14</f>
        <v>10588</v>
      </c>
      <c r="C14" s="13">
        <f>'[1]1.1. договора'!C14</f>
        <v>42475</v>
      </c>
      <c r="D14" s="14" t="str">
        <f>'[1]1.1. договора'!D14</f>
        <v>Пилюгаев И.Н.</v>
      </c>
      <c r="E14" s="15">
        <f>'[1]1.1. договора'!H14</f>
        <v>64</v>
      </c>
      <c r="F14" s="16">
        <v>24478.719999999998</v>
      </c>
      <c r="G14" s="17">
        <v>3.5040000000000002E-2</v>
      </c>
    </row>
    <row r="15" spans="1:7" s="18" customFormat="1" ht="12.75" customHeight="1" x14ac:dyDescent="0.2">
      <c r="A15" s="11">
        <v>12</v>
      </c>
      <c r="B15" s="12">
        <f>'[1]1.1. договора'!B15</f>
        <v>10608</v>
      </c>
      <c r="C15" s="13">
        <f>'[1]1.1. договора'!C15</f>
        <v>42478</v>
      </c>
      <c r="D15" s="14" t="str">
        <f>'[1]1.1. договора'!D15</f>
        <v>Власов И.В.</v>
      </c>
      <c r="E15" s="15">
        <f>'[1]1.1. договора'!H15</f>
        <v>15</v>
      </c>
      <c r="F15" s="16">
        <v>550</v>
      </c>
      <c r="G15" s="17">
        <v>3.5040000000000002E-2</v>
      </c>
    </row>
    <row r="16" spans="1:7" s="18" customFormat="1" ht="12.75" customHeight="1" x14ac:dyDescent="0.2">
      <c r="A16" s="11">
        <v>13</v>
      </c>
      <c r="B16" s="12">
        <f>'[1]1.1. договора'!B16</f>
        <v>10605</v>
      </c>
      <c r="C16" s="13">
        <f>'[1]1.1. договора'!C16</f>
        <v>42478</v>
      </c>
      <c r="D16" s="14" t="str">
        <f>'[1]1.1. договора'!D16</f>
        <v>Ситников А.Г.</v>
      </c>
      <c r="E16" s="15">
        <f>'[1]1.1. договора'!H16</f>
        <v>20</v>
      </c>
      <c r="F16" s="16">
        <v>7649.6</v>
      </c>
      <c r="G16" s="17">
        <v>0.55000000000000004</v>
      </c>
    </row>
    <row r="17" spans="1:10" s="18" customFormat="1" ht="12.75" customHeight="1" x14ac:dyDescent="0.2">
      <c r="A17" s="11">
        <v>14</v>
      </c>
      <c r="B17" s="12">
        <f>'[1]1.1. договора'!B17</f>
        <v>10589</v>
      </c>
      <c r="C17" s="13">
        <f>'[1]1.1. договора'!C17</f>
        <v>42478</v>
      </c>
      <c r="D17" s="14" t="str">
        <f>'[1]1.1. договора'!D17</f>
        <v>Бобков В.В.</v>
      </c>
      <c r="E17" s="15">
        <f>'[1]1.1. договора'!H17</f>
        <v>15</v>
      </c>
      <c r="F17" s="16">
        <v>550</v>
      </c>
      <c r="G17" s="17">
        <v>0.55000000000000004</v>
      </c>
    </row>
    <row r="18" spans="1:10" s="18" customFormat="1" ht="12.75" customHeight="1" x14ac:dyDescent="0.2">
      <c r="A18" s="11">
        <v>15</v>
      </c>
      <c r="B18" s="12">
        <f>'[1]1.1. договора'!B18</f>
        <v>10593</v>
      </c>
      <c r="C18" s="13" t="str">
        <f>'[1]1.1. договора'!C18</f>
        <v>08/.04.16</v>
      </c>
      <c r="D18" s="14" t="str">
        <f>'[1]1.1. договора'!D18</f>
        <v>Талаев В.Н.</v>
      </c>
      <c r="E18" s="15">
        <f>'[1]1.1. договора'!H18</f>
        <v>12</v>
      </c>
      <c r="F18" s="16">
        <v>550</v>
      </c>
      <c r="G18" s="17">
        <v>0.55000000000000004</v>
      </c>
    </row>
    <row r="19" spans="1:10" s="18" customFormat="1" ht="12.75" customHeight="1" x14ac:dyDescent="0.2">
      <c r="A19" s="11">
        <v>16</v>
      </c>
      <c r="B19" s="12">
        <f>'[1]1.1. договора'!B19</f>
        <v>10403</v>
      </c>
      <c r="C19" s="13">
        <f>'[1]1.1. договора'!C19</f>
        <v>42188</v>
      </c>
      <c r="D19" s="14" t="str">
        <f>'[1]1.1. договора'!D19</f>
        <v>Кабиров Я.Ш.</v>
      </c>
      <c r="E19" s="15">
        <f>'[1]1.1. договора'!H19</f>
        <v>15</v>
      </c>
      <c r="F19" s="16">
        <v>550</v>
      </c>
      <c r="G19" s="17">
        <v>11.474399999999999</v>
      </c>
    </row>
    <row r="20" spans="1:10" s="18" customFormat="1" ht="12.75" customHeight="1" x14ac:dyDescent="0.2">
      <c r="A20" s="11">
        <v>17</v>
      </c>
      <c r="B20" s="12">
        <f>'[1]1.1. договора'!B20</f>
        <v>10580</v>
      </c>
      <c r="C20" s="13">
        <f>'[1]1.1. договора'!C20</f>
        <v>42459</v>
      </c>
      <c r="D20" s="14" t="str">
        <f>'[1]1.1. договора'!D20</f>
        <v>Дядяева Н.Н.</v>
      </c>
      <c r="E20" s="15">
        <f>'[1]1.1. договора'!H20</f>
        <v>15</v>
      </c>
      <c r="F20" s="16">
        <v>5737.2</v>
      </c>
      <c r="G20" s="17">
        <v>0.55000000000000004</v>
      </c>
    </row>
    <row r="21" spans="1:10" s="25" customFormat="1" x14ac:dyDescent="0.2">
      <c r="A21" s="19"/>
      <c r="B21" s="19"/>
      <c r="C21" s="20"/>
      <c r="D21" s="21"/>
      <c r="E21" s="22">
        <f>SUM(E4:E20)</f>
        <v>551</v>
      </c>
      <c r="F21" s="23">
        <f>SUM(F4:F20)</f>
        <v>133248.32000000001</v>
      </c>
      <c r="G21" s="24"/>
    </row>
    <row r="22" spans="1:10" s="28" customFormat="1" x14ac:dyDescent="0.2">
      <c r="A22" s="26" t="s">
        <v>8</v>
      </c>
      <c r="B22" s="26"/>
      <c r="C22" s="26"/>
      <c r="D22" s="26"/>
      <c r="E22" s="8" t="s">
        <v>9</v>
      </c>
      <c r="F22" s="8"/>
      <c r="G22" s="27" t="s">
        <v>10</v>
      </c>
    </row>
    <row r="23" spans="1:10" s="28" customFormat="1" ht="34.5" customHeight="1" x14ac:dyDescent="0.2">
      <c r="A23" s="29" t="s">
        <v>11</v>
      </c>
      <c r="B23" s="30"/>
      <c r="C23" s="30"/>
      <c r="D23" s="31"/>
      <c r="E23" s="15">
        <v>1368.5</v>
      </c>
      <c r="F23" s="15">
        <v>31</v>
      </c>
      <c r="G23" s="32">
        <v>63</v>
      </c>
    </row>
    <row r="24" spans="1:10" ht="29.25" customHeight="1" x14ac:dyDescent="0.2">
      <c r="A24" s="29" t="s">
        <v>12</v>
      </c>
      <c r="B24" s="30"/>
      <c r="C24" s="30"/>
      <c r="D24" s="31"/>
      <c r="E24" s="33">
        <v>210.4</v>
      </c>
      <c r="F24" s="33">
        <v>11</v>
      </c>
      <c r="G24" s="32">
        <v>15</v>
      </c>
    </row>
    <row r="25" spans="1:10" x14ac:dyDescent="0.2">
      <c r="D25" s="37"/>
    </row>
    <row r="26" spans="1:10" x14ac:dyDescent="0.2">
      <c r="D26" s="37"/>
    </row>
    <row r="27" spans="1:10" x14ac:dyDescent="0.2">
      <c r="D27" s="37"/>
    </row>
    <row r="28" spans="1:10" x14ac:dyDescent="0.2">
      <c r="D28" s="37"/>
    </row>
    <row r="29" spans="1:10" x14ac:dyDescent="0.2">
      <c r="D29" s="37"/>
    </row>
    <row r="30" spans="1:10" x14ac:dyDescent="0.2">
      <c r="D30" s="37"/>
    </row>
    <row r="31" spans="1:10" s="40" customFormat="1" ht="15.75" x14ac:dyDescent="0.25">
      <c r="A31" s="39" t="s">
        <v>13</v>
      </c>
      <c r="C31" s="39"/>
      <c r="D31" s="41"/>
      <c r="E31" s="42"/>
      <c r="F31" s="43" t="s">
        <v>14</v>
      </c>
      <c r="J31" s="44"/>
    </row>
    <row r="32" spans="1:10" s="45" customFormat="1" ht="15" hidden="1" customHeight="1" x14ac:dyDescent="0.25">
      <c r="C32" s="46" t="s">
        <v>15</v>
      </c>
      <c r="D32" s="46"/>
      <c r="E32" s="46"/>
      <c r="F32" s="46"/>
      <c r="G32" s="47"/>
      <c r="H32" s="48"/>
    </row>
    <row r="33" spans="1:8" s="45" customFormat="1" ht="15" customHeight="1" x14ac:dyDescent="0.25">
      <c r="C33" s="46"/>
      <c r="D33" s="46"/>
      <c r="E33" s="46"/>
      <c r="F33" s="46"/>
      <c r="G33" s="47"/>
      <c r="H33" s="48"/>
    </row>
    <row r="34" spans="1:8" s="45" customFormat="1" ht="15" customHeight="1" x14ac:dyDescent="0.25">
      <c r="C34" s="46"/>
      <c r="D34" s="46"/>
      <c r="E34" s="46"/>
      <c r="F34" s="46"/>
      <c r="G34" s="47"/>
      <c r="H34" s="48"/>
    </row>
    <row r="35" spans="1:8" s="45" customFormat="1" ht="15" customHeight="1" x14ac:dyDescent="0.25">
      <c r="C35" s="46"/>
      <c r="D35" s="46"/>
      <c r="E35" s="46"/>
      <c r="F35" s="46"/>
      <c r="G35" s="47"/>
      <c r="H35" s="48"/>
    </row>
    <row r="36" spans="1:8" s="45" customFormat="1" ht="15" customHeight="1" x14ac:dyDescent="0.25">
      <c r="C36" s="46"/>
      <c r="D36" s="46"/>
      <c r="E36" s="46"/>
      <c r="F36" s="46"/>
      <c r="G36" s="47"/>
      <c r="H36" s="48"/>
    </row>
    <row r="37" spans="1:8" s="18" customFormat="1" x14ac:dyDescent="0.2">
      <c r="B37" s="49"/>
      <c r="C37" s="50"/>
      <c r="D37" s="51"/>
      <c r="E37" s="52"/>
      <c r="F37" s="52"/>
      <c r="G37" s="52"/>
      <c r="H37" s="53"/>
    </row>
    <row r="38" spans="1:8" s="18" customFormat="1" ht="15.75" customHeight="1" x14ac:dyDescent="0.2">
      <c r="A38" s="54" t="s">
        <v>16</v>
      </c>
      <c r="B38" s="54"/>
      <c r="C38" s="54"/>
      <c r="D38" s="51"/>
      <c r="E38" s="52"/>
      <c r="F38" s="52"/>
      <c r="G38" s="52"/>
      <c r="H38" s="53"/>
    </row>
    <row r="39" spans="1:8" s="18" customFormat="1" x14ac:dyDescent="0.2">
      <c r="C39" s="55"/>
      <c r="D39" s="51"/>
      <c r="E39" s="52"/>
      <c r="F39" s="52"/>
      <c r="G39" s="52"/>
      <c r="H39" s="53"/>
    </row>
    <row r="40" spans="1:8" s="18" customFormat="1" x14ac:dyDescent="0.2">
      <c r="D40" s="56"/>
      <c r="E40" s="52"/>
      <c r="F40" s="52"/>
      <c r="G40" s="52"/>
      <c r="H40" s="53"/>
    </row>
    <row r="41" spans="1:8" s="18" customFormat="1" x14ac:dyDescent="0.2">
      <c r="D41" s="56"/>
      <c r="E41" s="52"/>
      <c r="F41" s="52"/>
      <c r="G41" s="52"/>
      <c r="H41" s="53"/>
    </row>
    <row r="42" spans="1:8" s="18" customFormat="1" x14ac:dyDescent="0.2">
      <c r="D42" s="56"/>
      <c r="E42" s="52"/>
      <c r="F42" s="52"/>
      <c r="G42" s="52"/>
      <c r="H42" s="53"/>
    </row>
    <row r="43" spans="1:8" s="18" customFormat="1" x14ac:dyDescent="0.2">
      <c r="D43" s="56"/>
      <c r="E43" s="52"/>
      <c r="F43" s="52"/>
      <c r="G43" s="52"/>
      <c r="H43" s="53"/>
    </row>
    <row r="44" spans="1:8" s="18" customFormat="1" ht="45" customHeight="1" x14ac:dyDescent="0.2">
      <c r="A44" s="57"/>
      <c r="B44" s="57"/>
      <c r="D44" s="56"/>
      <c r="E44" s="52"/>
      <c r="F44" s="52"/>
      <c r="G44" s="52"/>
      <c r="H44" s="53"/>
    </row>
  </sheetData>
  <mergeCells count="7">
    <mergeCell ref="A44:B44"/>
    <mergeCell ref="A1:G1"/>
    <mergeCell ref="A2:G2"/>
    <mergeCell ref="A22:D22"/>
    <mergeCell ref="A23:D23"/>
    <mergeCell ref="A24:D24"/>
    <mergeCell ref="A38:C38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лукиной</vt:lpstr>
      <vt:lpstr>лукиной!Область_печати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2016-05-05T07:20:20Z</dcterms:created>
  <dcterms:modified xsi:type="dcterms:W3CDTF">2016-05-05T07:20:30Z</dcterms:modified>
</cp:coreProperties>
</file>