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8795" windowHeight="11760"/>
  </bookViews>
  <sheets>
    <sheet name="4 квартал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E24" i="1"/>
  <c r="D24" i="1"/>
  <c r="B24" i="1"/>
  <c r="L23" i="1"/>
  <c r="K23" i="1"/>
  <c r="J23" i="1"/>
  <c r="I23" i="1"/>
  <c r="H23" i="1"/>
  <c r="G23" i="1"/>
  <c r="E23" i="1"/>
  <c r="D23" i="1"/>
  <c r="B23" i="1"/>
  <c r="L22" i="1"/>
  <c r="K22" i="1"/>
  <c r="J22" i="1"/>
  <c r="I22" i="1"/>
  <c r="H22" i="1"/>
  <c r="G22" i="1"/>
  <c r="E22" i="1"/>
  <c r="D22" i="1"/>
  <c r="B22" i="1"/>
  <c r="L21" i="1"/>
  <c r="K21" i="1"/>
  <c r="J21" i="1"/>
  <c r="I21" i="1"/>
  <c r="H21" i="1"/>
  <c r="G21" i="1"/>
  <c r="E21" i="1"/>
  <c r="D21" i="1"/>
  <c r="B21" i="1"/>
  <c r="L20" i="1"/>
  <c r="K20" i="1"/>
  <c r="J20" i="1"/>
  <c r="I20" i="1"/>
  <c r="H20" i="1"/>
  <c r="G20" i="1"/>
  <c r="E20" i="1"/>
  <c r="D20" i="1"/>
  <c r="B20" i="1"/>
  <c r="L19" i="1"/>
  <c r="K19" i="1"/>
  <c r="J19" i="1"/>
  <c r="I19" i="1"/>
  <c r="H19" i="1"/>
  <c r="G19" i="1"/>
  <c r="E19" i="1"/>
  <c r="D19" i="1"/>
  <c r="B19" i="1"/>
  <c r="L18" i="1"/>
  <c r="K18" i="1"/>
  <c r="J18" i="1"/>
  <c r="I18" i="1"/>
  <c r="H18" i="1"/>
  <c r="G18" i="1"/>
  <c r="E18" i="1"/>
  <c r="D18" i="1"/>
  <c r="B18" i="1"/>
  <c r="L17" i="1"/>
  <c r="K17" i="1"/>
  <c r="J17" i="1"/>
  <c r="I17" i="1"/>
  <c r="H17" i="1"/>
  <c r="G17" i="1"/>
  <c r="E17" i="1"/>
  <c r="D17" i="1"/>
  <c r="B17" i="1"/>
  <c r="L16" i="1"/>
  <c r="K16" i="1"/>
  <c r="J16" i="1"/>
  <c r="I16" i="1"/>
  <c r="H16" i="1"/>
  <c r="G16" i="1"/>
  <c r="E16" i="1"/>
  <c r="D16" i="1"/>
  <c r="B16" i="1"/>
  <c r="L15" i="1"/>
  <c r="K15" i="1"/>
  <c r="J15" i="1"/>
  <c r="I15" i="1"/>
  <c r="H15" i="1"/>
  <c r="G15" i="1"/>
  <c r="E15" i="1"/>
  <c r="D15" i="1"/>
  <c r="B15" i="1"/>
  <c r="L14" i="1"/>
  <c r="K14" i="1"/>
  <c r="J14" i="1"/>
  <c r="I14" i="1"/>
  <c r="H14" i="1"/>
  <c r="G14" i="1"/>
  <c r="E14" i="1"/>
  <c r="D14" i="1"/>
  <c r="B14" i="1"/>
  <c r="L13" i="1"/>
  <c r="K13" i="1"/>
  <c r="J13" i="1"/>
  <c r="I13" i="1"/>
  <c r="H13" i="1"/>
  <c r="G13" i="1"/>
  <c r="E13" i="1"/>
  <c r="D13" i="1"/>
  <c r="B13" i="1"/>
  <c r="L12" i="1"/>
  <c r="K12" i="1"/>
  <c r="J12" i="1"/>
  <c r="I12" i="1"/>
  <c r="H12" i="1"/>
  <c r="G12" i="1"/>
  <c r="E12" i="1"/>
  <c r="D12" i="1"/>
  <c r="B12" i="1"/>
  <c r="L11" i="1"/>
  <c r="K11" i="1"/>
  <c r="J11" i="1"/>
  <c r="I11" i="1"/>
  <c r="H11" i="1"/>
  <c r="G11" i="1"/>
  <c r="E11" i="1"/>
  <c r="D11" i="1"/>
  <c r="B11" i="1"/>
  <c r="L10" i="1"/>
  <c r="K10" i="1"/>
  <c r="J10" i="1"/>
  <c r="I10" i="1"/>
  <c r="H10" i="1"/>
  <c r="G10" i="1"/>
  <c r="E10" i="1"/>
  <c r="D10" i="1"/>
  <c r="B10" i="1"/>
  <c r="L9" i="1"/>
  <c r="K9" i="1"/>
  <c r="J9" i="1"/>
  <c r="I9" i="1"/>
  <c r="H9" i="1"/>
  <c r="G9" i="1"/>
  <c r="E9" i="1"/>
  <c r="D9" i="1"/>
  <c r="B9" i="1"/>
  <c r="L8" i="1"/>
  <c r="K8" i="1"/>
  <c r="J8" i="1"/>
  <c r="I8" i="1"/>
  <c r="H8" i="1"/>
  <c r="G8" i="1"/>
  <c r="E8" i="1"/>
  <c r="D8" i="1"/>
  <c r="B8" i="1"/>
  <c r="L7" i="1"/>
  <c r="K7" i="1"/>
  <c r="J7" i="1"/>
  <c r="I7" i="1"/>
  <c r="H7" i="1"/>
  <c r="G7" i="1"/>
  <c r="E7" i="1"/>
  <c r="D7" i="1"/>
  <c r="B7" i="1"/>
  <c r="L6" i="1"/>
  <c r="K6" i="1"/>
  <c r="J6" i="1"/>
  <c r="I6" i="1"/>
  <c r="H6" i="1"/>
  <c r="G6" i="1"/>
  <c r="E6" i="1"/>
  <c r="D6" i="1"/>
  <c r="B6" i="1"/>
  <c r="L5" i="1"/>
  <c r="K5" i="1"/>
  <c r="J5" i="1"/>
  <c r="I5" i="1"/>
  <c r="H5" i="1"/>
  <c r="G5" i="1"/>
  <c r="E5" i="1"/>
  <c r="D5" i="1"/>
  <c r="B5" i="1"/>
  <c r="L4" i="1"/>
  <c r="K4" i="1"/>
  <c r="J4" i="1"/>
  <c r="I4" i="1"/>
  <c r="H4" i="1"/>
  <c r="G4" i="1"/>
  <c r="E4" i="1"/>
  <c r="D4" i="1"/>
  <c r="B4" i="1"/>
</calcChain>
</file>

<file path=xl/sharedStrings.xml><?xml version="1.0" encoding="utf-8"?>
<sst xmlns="http://schemas.openxmlformats.org/spreadsheetml/2006/main" count="215" uniqueCount="77">
  <si>
    <t>Количество заявок по договорам присоединения к электричеким сетям</t>
  </si>
  <si>
    <t>для раскрытия информации за IV квартал 2016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</si>
  <si>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</si>
  <si>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</si>
  <si>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</si>
  <si>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</si>
  <si>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</si>
  <si>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</si>
  <si>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</si>
  <si>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РТД-16/</t>
  </si>
  <si>
    <t>КЦО-16/</t>
  </si>
  <si>
    <t>Переверзева Л.С.</t>
  </si>
  <si>
    <t>Ковалев А.О.</t>
  </si>
  <si>
    <t>38485/15</t>
  </si>
  <si>
    <t>МБУДО ДХШ №1</t>
  </si>
  <si>
    <t>38501/13</t>
  </si>
  <si>
    <t>ГСК "Аффинажный"</t>
  </si>
  <si>
    <t>38324/1</t>
  </si>
  <si>
    <t>Федотов С.А.</t>
  </si>
  <si>
    <t>38501/10</t>
  </si>
  <si>
    <t>Мартиросян Р.Г.</t>
  </si>
  <si>
    <t>38501/9</t>
  </si>
  <si>
    <t>Чарыков А.Н.</t>
  </si>
  <si>
    <t>38501/12</t>
  </si>
  <si>
    <t>ООО "Макс Девелопмент Групп"</t>
  </si>
  <si>
    <t>Гасанов Г.С.о.</t>
  </si>
  <si>
    <t>Столяр Н.А.</t>
  </si>
  <si>
    <t>38501/8</t>
  </si>
  <si>
    <t>ООО "Медиал"</t>
  </si>
  <si>
    <t>Ивашкин А.А.</t>
  </si>
  <si>
    <t>38517/3</t>
  </si>
  <si>
    <t>Гаращенко А.Б.</t>
  </si>
  <si>
    <t>МП "УЗС"</t>
  </si>
  <si>
    <t>38396/1</t>
  </si>
  <si>
    <t>Черкашин А.М.</t>
  </si>
  <si>
    <t>Артышко А.В., Набойченко И.А.</t>
  </si>
  <si>
    <t>Дрововозов Е.Г., Зайцев А.О.</t>
  </si>
  <si>
    <t>38501/19</t>
  </si>
  <si>
    <t>ООО "Диалог-Сервис"</t>
  </si>
  <si>
    <t>Мальчикова Е.К.</t>
  </si>
  <si>
    <t>МАУ "ЦСК"</t>
  </si>
  <si>
    <t>Щерба В.В.</t>
  </si>
  <si>
    <t>ООО "УК "Холмсервис"</t>
  </si>
  <si>
    <t>38702/3</t>
  </si>
  <si>
    <t>Абдуллаева О.Р.</t>
  </si>
  <si>
    <t>38791/2</t>
  </si>
  <si>
    <t>Мастерова В.И.</t>
  </si>
  <si>
    <t>38791/1</t>
  </si>
  <si>
    <t>ООО "Элита-98"</t>
  </si>
  <si>
    <t>Васильева Н.И.</t>
  </si>
  <si>
    <t>ГУ МВД России по Красноярскому краю</t>
  </si>
  <si>
    <t>Черепков Б.И.</t>
  </si>
  <si>
    <t>ЗАО "Фирма "Культбытстрой"</t>
  </si>
  <si>
    <t>ООО "Красмехзавод"</t>
  </si>
  <si>
    <t>КГАУЗ "КМБ №5"</t>
  </si>
  <si>
    <t>ООО "Онегин"</t>
  </si>
  <si>
    <t>Валеев Н.В.</t>
  </si>
  <si>
    <t>ПАО "МТС"</t>
  </si>
  <si>
    <t>Кулешов А.П.</t>
  </si>
  <si>
    <t>Савяк О.Б.</t>
  </si>
  <si>
    <t>Грош С.Ю., Долгова Е.М.</t>
  </si>
  <si>
    <t>Чаптыков С.Ю.</t>
  </si>
  <si>
    <t>ООО "Подарки"</t>
  </si>
  <si>
    <t>39009/1</t>
  </si>
  <si>
    <t>ООО "Сибир ТК"</t>
  </si>
  <si>
    <t>ООО "Озеро"</t>
  </si>
  <si>
    <t>АО "ЭР-Телеком Холдинг"</t>
  </si>
  <si>
    <t>Гордеев А.А., Кирш А.С.</t>
  </si>
  <si>
    <t>Тарасов С.П.</t>
  </si>
  <si>
    <t>ОАО "Розпечать"</t>
  </si>
  <si>
    <t>Гончарова В.П.</t>
  </si>
  <si>
    <t>Дьячук В.В., Беляева П.А., Шарыпенко А.О., Шарыпенко О.Н.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</si>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</sst>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86;&#1082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349">
          <cell r="F349">
            <v>41528</v>
          </cell>
          <cell r="G349">
            <v>42640</v>
          </cell>
          <cell r="I349">
            <v>37929</v>
          </cell>
          <cell r="J349">
            <v>42646</v>
          </cell>
        </row>
        <row r="350">
          <cell r="F350">
            <v>41568</v>
          </cell>
          <cell r="G350">
            <v>42641</v>
          </cell>
          <cell r="I350">
            <v>38006</v>
          </cell>
          <cell r="J350">
            <v>42649</v>
          </cell>
        </row>
        <row r="351">
          <cell r="F351">
            <v>41598</v>
          </cell>
          <cell r="G351">
            <v>42642</v>
          </cell>
          <cell r="I351">
            <v>37983</v>
          </cell>
          <cell r="J351">
            <v>42648</v>
          </cell>
        </row>
        <row r="352">
          <cell r="F352">
            <v>41567</v>
          </cell>
          <cell r="G352">
            <v>42641</v>
          </cell>
          <cell r="I352">
            <v>37982</v>
          </cell>
          <cell r="J352">
            <v>42648</v>
          </cell>
        </row>
        <row r="353">
          <cell r="F353">
            <v>41518</v>
          </cell>
          <cell r="G353">
            <v>42640</v>
          </cell>
          <cell r="I353">
            <v>38064</v>
          </cell>
          <cell r="J353">
            <v>42653</v>
          </cell>
        </row>
        <row r="354">
          <cell r="F354">
            <v>41516</v>
          </cell>
          <cell r="G354">
            <v>42640</v>
          </cell>
          <cell r="I354">
            <v>38057</v>
          </cell>
          <cell r="J354">
            <v>42653</v>
          </cell>
        </row>
        <row r="355">
          <cell r="F355">
            <v>41512</v>
          </cell>
          <cell r="G355">
            <v>42640</v>
          </cell>
          <cell r="I355">
            <v>38062</v>
          </cell>
          <cell r="J355">
            <v>42653</v>
          </cell>
        </row>
        <row r="356">
          <cell r="F356">
            <v>41515</v>
          </cell>
          <cell r="G356">
            <v>42640</v>
          </cell>
          <cell r="I356">
            <v>38063</v>
          </cell>
          <cell r="J356">
            <v>42653</v>
          </cell>
        </row>
        <row r="357">
          <cell r="F357">
            <v>41513</v>
          </cell>
          <cell r="G357">
            <v>42640</v>
          </cell>
          <cell r="I357">
            <v>38065</v>
          </cell>
          <cell r="J357">
            <v>42653</v>
          </cell>
        </row>
        <row r="358">
          <cell r="F358">
            <v>41915</v>
          </cell>
          <cell r="G358">
            <v>42655</v>
          </cell>
          <cell r="I358">
            <v>38393</v>
          </cell>
          <cell r="J358">
            <v>42668</v>
          </cell>
        </row>
        <row r="359">
          <cell r="F359">
            <v>39431</v>
          </cell>
          <cell r="G359">
            <v>42527</v>
          </cell>
          <cell r="I359">
            <v>37428</v>
          </cell>
          <cell r="J359">
            <v>42613</v>
          </cell>
        </row>
        <row r="360">
          <cell r="F360">
            <v>37131</v>
          </cell>
          <cell r="G360">
            <v>42403</v>
          </cell>
          <cell r="I360">
            <v>35684</v>
          </cell>
          <cell r="J360">
            <v>42502</v>
          </cell>
        </row>
        <row r="361">
          <cell r="F361">
            <v>40796</v>
          </cell>
          <cell r="G361">
            <v>42600</v>
          </cell>
          <cell r="I361">
            <v>38186</v>
          </cell>
          <cell r="J361">
            <v>42657</v>
          </cell>
        </row>
        <row r="362">
          <cell r="F362">
            <v>41909</v>
          </cell>
          <cell r="G362">
            <v>42686</v>
          </cell>
          <cell r="I362">
            <v>38394</v>
          </cell>
          <cell r="J362">
            <v>42668</v>
          </cell>
        </row>
        <row r="363">
          <cell r="F363">
            <v>41480</v>
          </cell>
          <cell r="G363">
            <v>42639</v>
          </cell>
          <cell r="I363">
            <v>37927</v>
          </cell>
          <cell r="J363">
            <v>42646</v>
          </cell>
        </row>
        <row r="364">
          <cell r="F364">
            <v>41580</v>
          </cell>
          <cell r="G364">
            <v>42642</v>
          </cell>
          <cell r="I364" t="str">
            <v>37974/1</v>
          </cell>
          <cell r="J364">
            <v>42647</v>
          </cell>
        </row>
        <row r="365">
          <cell r="F365">
            <v>41975</v>
          </cell>
          <cell r="G365">
            <v>42657</v>
          </cell>
          <cell r="I365">
            <v>38418</v>
          </cell>
          <cell r="J365">
            <v>42669</v>
          </cell>
        </row>
        <row r="366">
          <cell r="F366">
            <v>41500</v>
          </cell>
          <cell r="G366">
            <v>42639</v>
          </cell>
          <cell r="I366">
            <v>37926</v>
          </cell>
          <cell r="J366">
            <v>42646</v>
          </cell>
        </row>
        <row r="367">
          <cell r="F367">
            <v>41322</v>
          </cell>
          <cell r="G367">
            <v>42628</v>
          </cell>
          <cell r="I367">
            <v>37800</v>
          </cell>
          <cell r="J367">
            <v>42635</v>
          </cell>
        </row>
        <row r="368">
          <cell r="F368">
            <v>41720</v>
          </cell>
          <cell r="G368">
            <v>42647</v>
          </cell>
          <cell r="I368">
            <v>38438</v>
          </cell>
          <cell r="J368">
            <v>42670</v>
          </cell>
        </row>
        <row r="369">
          <cell r="F369">
            <v>38536</v>
          </cell>
          <cell r="G369">
            <v>42478</v>
          </cell>
          <cell r="I369">
            <v>35906</v>
          </cell>
          <cell r="J369">
            <v>42516</v>
          </cell>
        </row>
      </sheetData>
      <sheetData sheetId="1">
        <row r="4">
          <cell r="B4">
            <v>10749</v>
          </cell>
          <cell r="C4">
            <v>42646</v>
          </cell>
          <cell r="D4" t="str">
            <v>Комаровский О.И.</v>
          </cell>
          <cell r="H4">
            <v>15</v>
          </cell>
          <cell r="J4">
            <v>550</v>
          </cell>
        </row>
        <row r="5">
          <cell r="B5">
            <v>10758</v>
          </cell>
          <cell r="C5">
            <v>42649</v>
          </cell>
          <cell r="D5" t="str">
            <v>Кашитский Р.И.</v>
          </cell>
          <cell r="H5">
            <v>35</v>
          </cell>
          <cell r="J5">
            <v>13386.8</v>
          </cell>
        </row>
        <row r="6">
          <cell r="B6">
            <v>10759</v>
          </cell>
          <cell r="C6">
            <v>42648</v>
          </cell>
          <cell r="D6" t="str">
            <v>Цмиханов Т.М.</v>
          </cell>
          <cell r="H6">
            <v>45</v>
          </cell>
          <cell r="J6">
            <v>17211.599999999999</v>
          </cell>
        </row>
        <row r="7">
          <cell r="B7">
            <v>10757</v>
          </cell>
          <cell r="C7">
            <v>42648</v>
          </cell>
          <cell r="D7" t="str">
            <v>Гурина Е.М.</v>
          </cell>
          <cell r="H7">
            <v>15</v>
          </cell>
          <cell r="J7">
            <v>550</v>
          </cell>
        </row>
        <row r="8">
          <cell r="B8">
            <v>10751</v>
          </cell>
          <cell r="C8">
            <v>0</v>
          </cell>
          <cell r="D8" t="str">
            <v>АО "ЭР-Телеком Холдинг"</v>
          </cell>
          <cell r="H8">
            <v>2.6</v>
          </cell>
          <cell r="J8">
            <v>994.45</v>
          </cell>
        </row>
        <row r="9">
          <cell r="B9">
            <v>10752</v>
          </cell>
          <cell r="C9">
            <v>0</v>
          </cell>
          <cell r="D9" t="str">
            <v>АО "ЭР-Телеком Холдинг"</v>
          </cell>
          <cell r="H9">
            <v>2.6</v>
          </cell>
          <cell r="J9">
            <v>994.45</v>
          </cell>
        </row>
        <row r="10">
          <cell r="B10">
            <v>10753</v>
          </cell>
          <cell r="C10">
            <v>0</v>
          </cell>
          <cell r="D10" t="str">
            <v>АО "ЭР-Телеком Холдинг"</v>
          </cell>
          <cell r="H10">
            <v>2.6</v>
          </cell>
          <cell r="J10">
            <v>994.45</v>
          </cell>
        </row>
        <row r="11">
          <cell r="B11">
            <v>10754</v>
          </cell>
          <cell r="C11">
            <v>0</v>
          </cell>
          <cell r="D11" t="str">
            <v>АО "ЭР-Телеком Холдинг"</v>
          </cell>
          <cell r="H11">
            <v>1.3</v>
          </cell>
          <cell r="J11">
            <v>497.22</v>
          </cell>
        </row>
        <row r="12">
          <cell r="B12">
            <v>10755</v>
          </cell>
          <cell r="C12">
            <v>0</v>
          </cell>
          <cell r="D12" t="str">
            <v>АО "ЭР-Телеком Холдинг"</v>
          </cell>
          <cell r="H12">
            <v>1.3</v>
          </cell>
          <cell r="J12">
            <v>497.22</v>
          </cell>
        </row>
        <row r="13">
          <cell r="B13">
            <v>10764</v>
          </cell>
          <cell r="C13">
            <v>42668</v>
          </cell>
          <cell r="D13" t="str">
            <v>Лудищев В.Г., Чечетко Т.И.</v>
          </cell>
          <cell r="H13">
            <v>125</v>
          </cell>
          <cell r="J13">
            <v>47810</v>
          </cell>
        </row>
        <row r="14">
          <cell r="B14">
            <v>10648</v>
          </cell>
          <cell r="C14">
            <v>42613</v>
          </cell>
          <cell r="D14" t="str">
            <v>МКУ "УКС"</v>
          </cell>
          <cell r="H14">
            <v>10</v>
          </cell>
          <cell r="J14">
            <v>3824.8</v>
          </cell>
        </row>
        <row r="15">
          <cell r="B15">
            <v>10566</v>
          </cell>
          <cell r="C15">
            <v>42502</v>
          </cell>
          <cell r="D15" t="str">
            <v>Ратыч И.И.</v>
          </cell>
          <cell r="H15">
            <v>1</v>
          </cell>
          <cell r="J15">
            <v>382.48</v>
          </cell>
        </row>
        <row r="16">
          <cell r="B16">
            <v>10675</v>
          </cell>
          <cell r="C16">
            <v>42657</v>
          </cell>
          <cell r="D16" t="str">
            <v>Ларионова Т.Д., Мацура А.А.</v>
          </cell>
          <cell r="H16">
            <v>65</v>
          </cell>
          <cell r="J16">
            <v>24861.200000000001</v>
          </cell>
        </row>
        <row r="17">
          <cell r="B17">
            <v>10765</v>
          </cell>
          <cell r="C17">
            <v>42668</v>
          </cell>
          <cell r="D17" t="str">
            <v>Тихонов А.Г., Перелыгин И.П.</v>
          </cell>
          <cell r="H17">
            <v>235</v>
          </cell>
          <cell r="J17">
            <v>89882.8</v>
          </cell>
        </row>
        <row r="18">
          <cell r="B18">
            <v>10748</v>
          </cell>
          <cell r="C18">
            <v>42646</v>
          </cell>
          <cell r="D18" t="str">
            <v>ООО ЖСФ "Красноярскстрой"</v>
          </cell>
          <cell r="H18">
            <v>10</v>
          </cell>
          <cell r="J18">
            <v>550</v>
          </cell>
        </row>
        <row r="19">
          <cell r="B19">
            <v>10744</v>
          </cell>
          <cell r="C19">
            <v>0</v>
          </cell>
          <cell r="D19" t="str">
            <v>Кузмицкая С.В.</v>
          </cell>
          <cell r="H19">
            <v>8</v>
          </cell>
          <cell r="J19">
            <v>3059.84</v>
          </cell>
        </row>
        <row r="20">
          <cell r="B20">
            <v>10769</v>
          </cell>
          <cell r="C20">
            <v>42669</v>
          </cell>
          <cell r="D20" t="str">
            <v>ООО ПФ "Мясопотам"</v>
          </cell>
          <cell r="H20">
            <v>300</v>
          </cell>
          <cell r="J20">
            <v>114744</v>
          </cell>
        </row>
        <row r="21">
          <cell r="B21">
            <v>10747</v>
          </cell>
          <cell r="C21">
            <v>42646</v>
          </cell>
          <cell r="D21" t="str">
            <v>Савватеева Е.А.</v>
          </cell>
          <cell r="H21">
            <v>15</v>
          </cell>
          <cell r="J21">
            <v>550</v>
          </cell>
        </row>
        <row r="22">
          <cell r="B22">
            <v>10745</v>
          </cell>
          <cell r="C22">
            <v>42635</v>
          </cell>
          <cell r="D22" t="str">
            <v>Кашникова И.А.</v>
          </cell>
          <cell r="H22">
            <v>5.5</v>
          </cell>
          <cell r="J22">
            <v>550</v>
          </cell>
        </row>
        <row r="23">
          <cell r="B23">
            <v>10760</v>
          </cell>
          <cell r="C23">
            <v>42670</v>
          </cell>
          <cell r="D23" t="str">
            <v>ООО "СК "Юрубчен"</v>
          </cell>
          <cell r="H23">
            <v>100</v>
          </cell>
          <cell r="J23">
            <v>38248</v>
          </cell>
        </row>
        <row r="24">
          <cell r="B24">
            <v>10615</v>
          </cell>
          <cell r="C24">
            <v>42516</v>
          </cell>
          <cell r="D24" t="str">
            <v>ООО РК "ИлАн"</v>
          </cell>
          <cell r="H24">
            <v>15</v>
          </cell>
          <cell r="J24">
            <v>5737.2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selection activeCell="E99" sqref="E99"/>
    </sheetView>
  </sheetViews>
  <sheetFormatPr defaultRowHeight="12.75" x14ac:dyDescent="0.2"/>
  <cols>
    <col min="1" max="1" width="4.5703125" style="39" customWidth="1"/>
    <col min="2" max="2" width="27" style="44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'[1]1.1. договора'!D4</f>
        <v>Комаровский О.И.</v>
      </c>
      <c r="C4" s="18" t="s">
        <v>9</v>
      </c>
      <c r="D4" s="19">
        <f>'[1]полный перечень 2016'!F349</f>
        <v>41528</v>
      </c>
      <c r="E4" s="20">
        <f>'[1]полный перечень 2016'!G349</f>
        <v>42640</v>
      </c>
      <c r="F4" s="18" t="s">
        <v>10</v>
      </c>
      <c r="G4" s="19">
        <f>'[1]полный перечень 2016'!I349</f>
        <v>37929</v>
      </c>
      <c r="H4" s="21">
        <f>'[1]полный перечень 2016'!J349</f>
        <v>42646</v>
      </c>
      <c r="I4" s="22">
        <f>'[1]1.1. договора'!B4</f>
        <v>10749</v>
      </c>
      <c r="J4" s="21">
        <f>'[1]1.1. договора'!C4</f>
        <v>42646</v>
      </c>
      <c r="K4" s="23">
        <f>'[1]1.1. договора'!H4</f>
        <v>15</v>
      </c>
      <c r="L4" s="24">
        <f>'[1]1.1. договора'!J4</f>
        <v>550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Кашитский Р.И.</v>
      </c>
      <c r="C5" s="18" t="s">
        <v>9</v>
      </c>
      <c r="D5" s="19">
        <f>'[1]полный перечень 2016'!F350</f>
        <v>41568</v>
      </c>
      <c r="E5" s="20">
        <f>'[1]полный перечень 2016'!G350</f>
        <v>42641</v>
      </c>
      <c r="F5" s="18" t="s">
        <v>10</v>
      </c>
      <c r="G5" s="19">
        <f>'[1]полный перечень 2016'!I350</f>
        <v>38006</v>
      </c>
      <c r="H5" s="21">
        <f>'[1]полный перечень 2016'!J350</f>
        <v>42649</v>
      </c>
      <c r="I5" s="22">
        <f>'[1]1.1. договора'!B5</f>
        <v>10758</v>
      </c>
      <c r="J5" s="21">
        <f>'[1]1.1. договора'!C5</f>
        <v>42649</v>
      </c>
      <c r="K5" s="23">
        <f>'[1]1.1. договора'!H5</f>
        <v>35</v>
      </c>
      <c r="L5" s="24">
        <f>'[1]1.1. договора'!J5</f>
        <v>13386.8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Цмиханов Т.М.</v>
      </c>
      <c r="C6" s="18" t="s">
        <v>9</v>
      </c>
      <c r="D6" s="19">
        <f>'[1]полный перечень 2016'!F351</f>
        <v>41598</v>
      </c>
      <c r="E6" s="20">
        <f>'[1]полный перечень 2016'!G351</f>
        <v>42642</v>
      </c>
      <c r="F6" s="18" t="s">
        <v>10</v>
      </c>
      <c r="G6" s="19">
        <f>'[1]полный перечень 2016'!I351</f>
        <v>37983</v>
      </c>
      <c r="H6" s="21">
        <f>'[1]полный перечень 2016'!J351</f>
        <v>42648</v>
      </c>
      <c r="I6" s="22">
        <f>'[1]1.1. договора'!B6</f>
        <v>10759</v>
      </c>
      <c r="J6" s="21">
        <f>'[1]1.1. договора'!C6</f>
        <v>42648</v>
      </c>
      <c r="K6" s="23">
        <f>'[1]1.1. договора'!H6</f>
        <v>45</v>
      </c>
      <c r="L6" s="24">
        <f>'[1]1.1. договора'!J6</f>
        <v>17211.599999999999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Гурина Е.М.</v>
      </c>
      <c r="C7" s="18" t="s">
        <v>9</v>
      </c>
      <c r="D7" s="19">
        <f>'[1]полный перечень 2016'!F352</f>
        <v>41567</v>
      </c>
      <c r="E7" s="20">
        <f>'[1]полный перечень 2016'!G352</f>
        <v>42641</v>
      </c>
      <c r="F7" s="18" t="s">
        <v>10</v>
      </c>
      <c r="G7" s="19">
        <f>'[1]полный перечень 2016'!I352</f>
        <v>37982</v>
      </c>
      <c r="H7" s="21">
        <f>'[1]полный перечень 2016'!J352</f>
        <v>42648</v>
      </c>
      <c r="I7" s="22">
        <f>'[1]1.1. договора'!B7</f>
        <v>10757</v>
      </c>
      <c r="J7" s="21">
        <f>'[1]1.1. договора'!C7</f>
        <v>42648</v>
      </c>
      <c r="K7" s="23">
        <f>'[1]1.1. договора'!H7</f>
        <v>15</v>
      </c>
      <c r="L7" s="24">
        <f>'[1]1.1. договора'!J7</f>
        <v>550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АО "ЭР-Телеком Холдинг"</v>
      </c>
      <c r="C8" s="18" t="s">
        <v>9</v>
      </c>
      <c r="D8" s="19">
        <f>'[1]полный перечень 2016'!F353</f>
        <v>41518</v>
      </c>
      <c r="E8" s="20">
        <f>'[1]полный перечень 2016'!G353</f>
        <v>42640</v>
      </c>
      <c r="F8" s="18" t="s">
        <v>10</v>
      </c>
      <c r="G8" s="19">
        <f>'[1]полный перечень 2016'!I353</f>
        <v>38064</v>
      </c>
      <c r="H8" s="21">
        <f>'[1]полный перечень 2016'!J353</f>
        <v>42653</v>
      </c>
      <c r="I8" s="22">
        <f>'[1]1.1. договора'!B8</f>
        <v>10751</v>
      </c>
      <c r="J8" s="21">
        <f>'[1]1.1. договора'!C8</f>
        <v>0</v>
      </c>
      <c r="K8" s="23">
        <f>'[1]1.1. договора'!H8</f>
        <v>2.6</v>
      </c>
      <c r="L8" s="24">
        <f>'[1]1.1. договора'!J8</f>
        <v>994.45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АО "ЭР-Телеком Холдинг"</v>
      </c>
      <c r="C9" s="18" t="s">
        <v>9</v>
      </c>
      <c r="D9" s="19">
        <f>'[1]полный перечень 2016'!F354</f>
        <v>41516</v>
      </c>
      <c r="E9" s="20">
        <f>'[1]полный перечень 2016'!G354</f>
        <v>42640</v>
      </c>
      <c r="F9" s="18" t="s">
        <v>10</v>
      </c>
      <c r="G9" s="19">
        <f>'[1]полный перечень 2016'!I354</f>
        <v>38057</v>
      </c>
      <c r="H9" s="21">
        <f>'[1]полный перечень 2016'!J354</f>
        <v>42653</v>
      </c>
      <c r="I9" s="22">
        <f>'[1]1.1. договора'!B9</f>
        <v>10752</v>
      </c>
      <c r="J9" s="21">
        <f>'[1]1.1. договора'!C9</f>
        <v>0</v>
      </c>
      <c r="K9" s="23">
        <f>'[1]1.1. договора'!H9</f>
        <v>2.6</v>
      </c>
      <c r="L9" s="24">
        <f>'[1]1.1. договора'!J9</f>
        <v>994.45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АО "ЭР-Телеком Холдинг"</v>
      </c>
      <c r="C10" s="18" t="s">
        <v>9</v>
      </c>
      <c r="D10" s="19">
        <f>'[1]полный перечень 2016'!F355</f>
        <v>41512</v>
      </c>
      <c r="E10" s="20">
        <f>'[1]полный перечень 2016'!G355</f>
        <v>42640</v>
      </c>
      <c r="F10" s="18" t="s">
        <v>10</v>
      </c>
      <c r="G10" s="19">
        <f>'[1]полный перечень 2016'!I355</f>
        <v>38062</v>
      </c>
      <c r="H10" s="21">
        <f>'[1]полный перечень 2016'!J355</f>
        <v>42653</v>
      </c>
      <c r="I10" s="22">
        <f>'[1]1.1. договора'!B10</f>
        <v>10753</v>
      </c>
      <c r="J10" s="21">
        <f>'[1]1.1. договора'!C10</f>
        <v>0</v>
      </c>
      <c r="K10" s="23">
        <f>'[1]1.1. договора'!H10</f>
        <v>2.6</v>
      </c>
      <c r="L10" s="24">
        <f>'[1]1.1. договора'!J10</f>
        <v>994.45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АО "ЭР-Телеком Холдинг"</v>
      </c>
      <c r="C11" s="18" t="s">
        <v>9</v>
      </c>
      <c r="D11" s="19">
        <f>'[1]полный перечень 2016'!F356</f>
        <v>41515</v>
      </c>
      <c r="E11" s="20">
        <f>'[1]полный перечень 2016'!G356</f>
        <v>42640</v>
      </c>
      <c r="F11" s="18" t="s">
        <v>10</v>
      </c>
      <c r="G11" s="19">
        <f>'[1]полный перечень 2016'!I356</f>
        <v>38063</v>
      </c>
      <c r="H11" s="21">
        <f>'[1]полный перечень 2016'!J356</f>
        <v>42653</v>
      </c>
      <c r="I11" s="22">
        <f>'[1]1.1. договора'!B11</f>
        <v>10754</v>
      </c>
      <c r="J11" s="21">
        <f>'[1]1.1. договора'!C11</f>
        <v>0</v>
      </c>
      <c r="K11" s="23">
        <f>'[1]1.1. договора'!H11</f>
        <v>1.3</v>
      </c>
      <c r="L11" s="24">
        <f>'[1]1.1. договора'!J11</f>
        <v>497.22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АО "ЭР-Телеком Холдинг"</v>
      </c>
      <c r="C12" s="18" t="s">
        <v>9</v>
      </c>
      <c r="D12" s="19">
        <f>'[1]полный перечень 2016'!F357</f>
        <v>41513</v>
      </c>
      <c r="E12" s="20">
        <f>'[1]полный перечень 2016'!G357</f>
        <v>42640</v>
      </c>
      <c r="F12" s="18" t="s">
        <v>10</v>
      </c>
      <c r="G12" s="19">
        <f>'[1]полный перечень 2016'!I357</f>
        <v>38065</v>
      </c>
      <c r="H12" s="21">
        <f>'[1]полный перечень 2016'!J357</f>
        <v>42653</v>
      </c>
      <c r="I12" s="22">
        <f>'[1]1.1. договора'!B12</f>
        <v>10755</v>
      </c>
      <c r="J12" s="21">
        <f>'[1]1.1. договора'!C12</f>
        <v>0</v>
      </c>
      <c r="K12" s="23">
        <f>'[1]1.1. договора'!H12</f>
        <v>1.3</v>
      </c>
      <c r="L12" s="24">
        <f>'[1]1.1. договора'!J12</f>
        <v>497.22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Лудищев В.Г., Чечетко Т.И.</v>
      </c>
      <c r="C13" s="18" t="s">
        <v>9</v>
      </c>
      <c r="D13" s="19">
        <f>'[1]полный перечень 2016'!F358</f>
        <v>41915</v>
      </c>
      <c r="E13" s="20">
        <f>'[1]полный перечень 2016'!G358</f>
        <v>42655</v>
      </c>
      <c r="F13" s="18" t="s">
        <v>10</v>
      </c>
      <c r="G13" s="19">
        <f>'[1]полный перечень 2016'!I358</f>
        <v>38393</v>
      </c>
      <c r="H13" s="21">
        <f>'[1]полный перечень 2016'!J358</f>
        <v>42668</v>
      </c>
      <c r="I13" s="22">
        <f>'[1]1.1. договора'!B13</f>
        <v>10764</v>
      </c>
      <c r="J13" s="21">
        <f>'[1]1.1. договора'!C13</f>
        <v>42668</v>
      </c>
      <c r="K13" s="23">
        <f>'[1]1.1. договора'!H13</f>
        <v>125</v>
      </c>
      <c r="L13" s="24">
        <f>'[1]1.1. договора'!J13</f>
        <v>47810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МКУ "УКС"</v>
      </c>
      <c r="C14" s="18" t="s">
        <v>9</v>
      </c>
      <c r="D14" s="19">
        <f>'[1]полный перечень 2016'!F359</f>
        <v>39431</v>
      </c>
      <c r="E14" s="20">
        <f>'[1]полный перечень 2016'!G359</f>
        <v>42527</v>
      </c>
      <c r="F14" s="18" t="s">
        <v>10</v>
      </c>
      <c r="G14" s="19">
        <f>'[1]полный перечень 2016'!I359</f>
        <v>37428</v>
      </c>
      <c r="H14" s="21">
        <f>'[1]полный перечень 2016'!J359</f>
        <v>42613</v>
      </c>
      <c r="I14" s="22">
        <f>'[1]1.1. договора'!B14</f>
        <v>10648</v>
      </c>
      <c r="J14" s="21">
        <f>'[1]1.1. договора'!C14</f>
        <v>42613</v>
      </c>
      <c r="K14" s="23">
        <f>'[1]1.1. договора'!H14</f>
        <v>10</v>
      </c>
      <c r="L14" s="24">
        <f>'[1]1.1. договора'!J14</f>
        <v>3824.8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Ратыч И.И.</v>
      </c>
      <c r="C15" s="18" t="s">
        <v>9</v>
      </c>
      <c r="D15" s="19">
        <f>'[1]полный перечень 2016'!F360</f>
        <v>37131</v>
      </c>
      <c r="E15" s="20">
        <f>'[1]полный перечень 2016'!G360</f>
        <v>42403</v>
      </c>
      <c r="F15" s="18" t="s">
        <v>10</v>
      </c>
      <c r="G15" s="19">
        <f>'[1]полный перечень 2016'!I360</f>
        <v>35684</v>
      </c>
      <c r="H15" s="21">
        <f>'[1]полный перечень 2016'!J360</f>
        <v>42502</v>
      </c>
      <c r="I15" s="22">
        <f>'[1]1.1. договора'!B15</f>
        <v>10566</v>
      </c>
      <c r="J15" s="21">
        <f>'[1]1.1. договора'!C15</f>
        <v>42502</v>
      </c>
      <c r="K15" s="23">
        <f>'[1]1.1. договора'!H15</f>
        <v>1</v>
      </c>
      <c r="L15" s="24">
        <f>'[1]1.1. договора'!J15</f>
        <v>382.48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Ларионова Т.Д., Мацура А.А.</v>
      </c>
      <c r="C16" s="18" t="s">
        <v>9</v>
      </c>
      <c r="D16" s="19">
        <f>'[1]полный перечень 2016'!F361</f>
        <v>40796</v>
      </c>
      <c r="E16" s="20">
        <f>'[1]полный перечень 2016'!G361</f>
        <v>42600</v>
      </c>
      <c r="F16" s="18" t="s">
        <v>10</v>
      </c>
      <c r="G16" s="19">
        <f>'[1]полный перечень 2016'!I361</f>
        <v>38186</v>
      </c>
      <c r="H16" s="21">
        <f>'[1]полный перечень 2016'!J361</f>
        <v>42657</v>
      </c>
      <c r="I16" s="22">
        <f>'[1]1.1. договора'!B16</f>
        <v>10675</v>
      </c>
      <c r="J16" s="21">
        <f>'[1]1.1. договора'!C16</f>
        <v>42657</v>
      </c>
      <c r="K16" s="23">
        <f>'[1]1.1. договора'!H16</f>
        <v>65</v>
      </c>
      <c r="L16" s="24">
        <f>'[1]1.1. договора'!J16</f>
        <v>24861.200000000001</v>
      </c>
      <c r="M16" s="25"/>
    </row>
    <row r="17" spans="1:13" s="26" customFormat="1" ht="12.75" customHeight="1" x14ac:dyDescent="0.2">
      <c r="A17" s="16">
        <v>14</v>
      </c>
      <c r="B17" s="17" t="str">
        <f>'[1]1.1. договора'!D17</f>
        <v>Тихонов А.Г., Перелыгин И.П.</v>
      </c>
      <c r="C17" s="18" t="s">
        <v>9</v>
      </c>
      <c r="D17" s="19">
        <f>'[1]полный перечень 2016'!F362</f>
        <v>41909</v>
      </c>
      <c r="E17" s="20">
        <f>'[1]полный перечень 2016'!G362</f>
        <v>42686</v>
      </c>
      <c r="F17" s="18" t="s">
        <v>10</v>
      </c>
      <c r="G17" s="19">
        <f>'[1]полный перечень 2016'!I362</f>
        <v>38394</v>
      </c>
      <c r="H17" s="21">
        <f>'[1]полный перечень 2016'!J362</f>
        <v>42668</v>
      </c>
      <c r="I17" s="22">
        <f>'[1]1.1. договора'!B17</f>
        <v>10765</v>
      </c>
      <c r="J17" s="21">
        <f>'[1]1.1. договора'!C17</f>
        <v>42668</v>
      </c>
      <c r="K17" s="23">
        <f>'[1]1.1. договора'!H17</f>
        <v>235</v>
      </c>
      <c r="L17" s="24">
        <f>'[1]1.1. договора'!J17</f>
        <v>89882.8</v>
      </c>
      <c r="M17" s="25"/>
    </row>
    <row r="18" spans="1:13" s="26" customFormat="1" ht="12.75" customHeight="1" x14ac:dyDescent="0.2">
      <c r="A18" s="16">
        <v>15</v>
      </c>
      <c r="B18" s="17" t="str">
        <f>'[1]1.1. договора'!D18</f>
        <v>ООО ЖСФ "Красноярскстрой"</v>
      </c>
      <c r="C18" s="18" t="s">
        <v>9</v>
      </c>
      <c r="D18" s="19">
        <f>'[1]полный перечень 2016'!F363</f>
        <v>41480</v>
      </c>
      <c r="E18" s="20">
        <f>'[1]полный перечень 2016'!G363</f>
        <v>42639</v>
      </c>
      <c r="F18" s="18" t="s">
        <v>10</v>
      </c>
      <c r="G18" s="19">
        <f>'[1]полный перечень 2016'!I363</f>
        <v>37927</v>
      </c>
      <c r="H18" s="21">
        <f>'[1]полный перечень 2016'!J363</f>
        <v>42646</v>
      </c>
      <c r="I18" s="22">
        <f>'[1]1.1. договора'!B18</f>
        <v>10748</v>
      </c>
      <c r="J18" s="21">
        <f>'[1]1.1. договора'!C18</f>
        <v>42646</v>
      </c>
      <c r="K18" s="23">
        <f>'[1]1.1. договора'!H18</f>
        <v>10</v>
      </c>
      <c r="L18" s="24">
        <f>'[1]1.1. договора'!J18</f>
        <v>550</v>
      </c>
      <c r="M18" s="25"/>
    </row>
    <row r="19" spans="1:13" s="26" customFormat="1" ht="12.75" customHeight="1" x14ac:dyDescent="0.2">
      <c r="A19" s="16">
        <v>16</v>
      </c>
      <c r="B19" s="17" t="str">
        <f>'[1]1.1. договора'!D19</f>
        <v>Кузмицкая С.В.</v>
      </c>
      <c r="C19" s="18" t="s">
        <v>9</v>
      </c>
      <c r="D19" s="19">
        <f>'[1]полный перечень 2016'!F364</f>
        <v>41580</v>
      </c>
      <c r="E19" s="20">
        <f>'[1]полный перечень 2016'!G364</f>
        <v>42642</v>
      </c>
      <c r="F19" s="18" t="s">
        <v>10</v>
      </c>
      <c r="G19" s="19" t="str">
        <f>'[1]полный перечень 2016'!I364</f>
        <v>37974/1</v>
      </c>
      <c r="H19" s="21">
        <f>'[1]полный перечень 2016'!J364</f>
        <v>42647</v>
      </c>
      <c r="I19" s="22">
        <f>'[1]1.1. договора'!B19</f>
        <v>10744</v>
      </c>
      <c r="J19" s="21">
        <f>'[1]1.1. договора'!C19</f>
        <v>0</v>
      </c>
      <c r="K19" s="23">
        <f>'[1]1.1. договора'!H19</f>
        <v>8</v>
      </c>
      <c r="L19" s="24">
        <f>'[1]1.1. договора'!J19</f>
        <v>3059.84</v>
      </c>
      <c r="M19" s="25"/>
    </row>
    <row r="20" spans="1:13" s="26" customFormat="1" ht="12.75" customHeight="1" x14ac:dyDescent="0.2">
      <c r="A20" s="16">
        <v>17</v>
      </c>
      <c r="B20" s="17" t="str">
        <f>'[1]1.1. договора'!D20</f>
        <v>ООО ПФ "Мясопотам"</v>
      </c>
      <c r="C20" s="18" t="s">
        <v>9</v>
      </c>
      <c r="D20" s="19">
        <f>'[1]полный перечень 2016'!F365</f>
        <v>41975</v>
      </c>
      <c r="E20" s="20">
        <f>'[1]полный перечень 2016'!G365</f>
        <v>42657</v>
      </c>
      <c r="F20" s="18" t="s">
        <v>10</v>
      </c>
      <c r="G20" s="19">
        <f>'[1]полный перечень 2016'!I365</f>
        <v>38418</v>
      </c>
      <c r="H20" s="21">
        <f>'[1]полный перечень 2016'!J365</f>
        <v>42669</v>
      </c>
      <c r="I20" s="22">
        <f>'[1]1.1. договора'!B20</f>
        <v>10769</v>
      </c>
      <c r="J20" s="21">
        <f>'[1]1.1. договора'!C20</f>
        <v>42669</v>
      </c>
      <c r="K20" s="23">
        <f>'[1]1.1. договора'!H20</f>
        <v>300</v>
      </c>
      <c r="L20" s="24">
        <f>'[1]1.1. договора'!J20</f>
        <v>114744</v>
      </c>
      <c r="M20" s="25"/>
    </row>
    <row r="21" spans="1:13" s="26" customFormat="1" ht="12.75" customHeight="1" x14ac:dyDescent="0.2">
      <c r="A21" s="16">
        <v>18</v>
      </c>
      <c r="B21" s="17" t="str">
        <f>'[1]1.1. договора'!D21</f>
        <v>Савватеева Е.А.</v>
      </c>
      <c r="C21" s="18" t="s">
        <v>9</v>
      </c>
      <c r="D21" s="19">
        <f>'[1]полный перечень 2016'!F366</f>
        <v>41500</v>
      </c>
      <c r="E21" s="20">
        <f>'[1]полный перечень 2016'!G366</f>
        <v>42639</v>
      </c>
      <c r="F21" s="18" t="s">
        <v>10</v>
      </c>
      <c r="G21" s="19">
        <f>'[1]полный перечень 2016'!I366</f>
        <v>37926</v>
      </c>
      <c r="H21" s="21">
        <f>'[1]полный перечень 2016'!J366</f>
        <v>42646</v>
      </c>
      <c r="I21" s="22">
        <f>'[1]1.1. договора'!B21</f>
        <v>10747</v>
      </c>
      <c r="J21" s="21">
        <f>'[1]1.1. договора'!C21</f>
        <v>42646</v>
      </c>
      <c r="K21" s="23">
        <f>'[1]1.1. договора'!H21</f>
        <v>15</v>
      </c>
      <c r="L21" s="24">
        <f>'[1]1.1. договора'!J21</f>
        <v>550</v>
      </c>
      <c r="M21" s="25"/>
    </row>
    <row r="22" spans="1:13" s="26" customFormat="1" ht="12.75" customHeight="1" x14ac:dyDescent="0.2">
      <c r="A22" s="16">
        <v>19</v>
      </c>
      <c r="B22" s="17" t="str">
        <f>'[1]1.1. договора'!D22</f>
        <v>Кашникова И.А.</v>
      </c>
      <c r="C22" s="18" t="s">
        <v>9</v>
      </c>
      <c r="D22" s="19">
        <f>'[1]полный перечень 2016'!F367</f>
        <v>41322</v>
      </c>
      <c r="E22" s="20">
        <f>'[1]полный перечень 2016'!G367</f>
        <v>42628</v>
      </c>
      <c r="F22" s="18" t="s">
        <v>10</v>
      </c>
      <c r="G22" s="19">
        <f>'[1]полный перечень 2016'!I367</f>
        <v>37800</v>
      </c>
      <c r="H22" s="21">
        <f>'[1]полный перечень 2016'!J367</f>
        <v>42635</v>
      </c>
      <c r="I22" s="22">
        <f>'[1]1.1. договора'!B22</f>
        <v>10745</v>
      </c>
      <c r="J22" s="21">
        <f>'[1]1.1. договора'!C22</f>
        <v>42635</v>
      </c>
      <c r="K22" s="23">
        <f>'[1]1.1. договора'!H22</f>
        <v>5.5</v>
      </c>
      <c r="L22" s="24">
        <f>'[1]1.1. договора'!J22</f>
        <v>550</v>
      </c>
      <c r="M22" s="25"/>
    </row>
    <row r="23" spans="1:13" s="26" customFormat="1" ht="12.75" customHeight="1" x14ac:dyDescent="0.2">
      <c r="A23" s="16">
        <v>20</v>
      </c>
      <c r="B23" s="17" t="str">
        <f>'[1]1.1. договора'!D23</f>
        <v>ООО "СК "Юрубчен"</v>
      </c>
      <c r="C23" s="18" t="s">
        <v>9</v>
      </c>
      <c r="D23" s="19">
        <f>'[1]полный перечень 2016'!F368</f>
        <v>41720</v>
      </c>
      <c r="E23" s="20">
        <f>'[1]полный перечень 2016'!G368</f>
        <v>42647</v>
      </c>
      <c r="F23" s="18" t="s">
        <v>10</v>
      </c>
      <c r="G23" s="19">
        <f>'[1]полный перечень 2016'!I368</f>
        <v>38438</v>
      </c>
      <c r="H23" s="21">
        <f>'[1]полный перечень 2016'!J368</f>
        <v>42670</v>
      </c>
      <c r="I23" s="22">
        <f>'[1]1.1. договора'!B23</f>
        <v>10760</v>
      </c>
      <c r="J23" s="21">
        <f>'[1]1.1. договора'!C23</f>
        <v>42670</v>
      </c>
      <c r="K23" s="23">
        <f>'[1]1.1. договора'!H23</f>
        <v>100</v>
      </c>
      <c r="L23" s="24">
        <f>'[1]1.1. договора'!J23</f>
        <v>38248</v>
      </c>
      <c r="M23" s="25"/>
    </row>
    <row r="24" spans="1:13" s="26" customFormat="1" ht="12.75" customHeight="1" x14ac:dyDescent="0.2">
      <c r="A24" s="16">
        <v>21</v>
      </c>
      <c r="B24" s="17" t="str">
        <f>'[1]1.1. договора'!D24</f>
        <v>ООО РК "ИлАн"</v>
      </c>
      <c r="C24" s="18" t="s">
        <v>9</v>
      </c>
      <c r="D24" s="19">
        <f>'[1]полный перечень 2016'!F369</f>
        <v>38536</v>
      </c>
      <c r="E24" s="20">
        <f>'[1]полный перечень 2016'!G369</f>
        <v>42478</v>
      </c>
      <c r="F24" s="18" t="s">
        <v>10</v>
      </c>
      <c r="G24" s="19">
        <f>'[1]полный перечень 2016'!I369</f>
        <v>35906</v>
      </c>
      <c r="H24" s="21">
        <f>'[1]полный перечень 2016'!J369</f>
        <v>42516</v>
      </c>
      <c r="I24" s="22">
        <f>'[1]1.1. договора'!B24</f>
        <v>10615</v>
      </c>
      <c r="J24" s="21">
        <f>'[1]1.1. договора'!C24</f>
        <v>42516</v>
      </c>
      <c r="K24" s="23">
        <f>'[1]1.1. договора'!H24</f>
        <v>15</v>
      </c>
      <c r="L24" s="24">
        <f>'[1]1.1. договора'!J24</f>
        <v>5737.2</v>
      </c>
      <c r="M24" s="25"/>
    </row>
    <row r="25" spans="1:13" s="26" customFormat="1" ht="12.75" customHeight="1" x14ac:dyDescent="0.2">
      <c r="A25" s="16">
        <v>22</v>
      </c>
      <c r="B25" s="17" t="s">
        <v>11</v>
      </c>
      <c r="C25" s="18" t="s">
        <v>9</v>
      </c>
      <c r="D25" s="19">
        <v>42340</v>
      </c>
      <c r="E25" s="20">
        <v>42671</v>
      </c>
      <c r="F25" s="18" t="s">
        <v>10</v>
      </c>
      <c r="G25" s="19">
        <v>38589</v>
      </c>
      <c r="H25" s="21">
        <v>42684</v>
      </c>
      <c r="I25" s="22">
        <v>10783</v>
      </c>
      <c r="J25" s="21">
        <v>42684</v>
      </c>
      <c r="K25" s="23">
        <v>15</v>
      </c>
      <c r="L25" s="24">
        <v>550</v>
      </c>
      <c r="M25" s="25"/>
    </row>
    <row r="26" spans="1:13" s="26" customFormat="1" ht="12.75" customHeight="1" x14ac:dyDescent="0.2">
      <c r="A26" s="16">
        <v>23</v>
      </c>
      <c r="B26" s="17" t="s">
        <v>12</v>
      </c>
      <c r="C26" s="18" t="s">
        <v>9</v>
      </c>
      <c r="D26" s="19">
        <v>41923</v>
      </c>
      <c r="E26" s="20">
        <v>42656</v>
      </c>
      <c r="F26" s="18" t="s">
        <v>10</v>
      </c>
      <c r="G26" s="19" t="s">
        <v>13</v>
      </c>
      <c r="H26" s="21">
        <v>42671</v>
      </c>
      <c r="I26" s="22">
        <v>10766</v>
      </c>
      <c r="J26" s="21">
        <v>42671</v>
      </c>
      <c r="K26" s="23">
        <v>6.5</v>
      </c>
      <c r="L26" s="24">
        <v>550</v>
      </c>
      <c r="M26" s="25"/>
    </row>
    <row r="27" spans="1:13" s="26" customFormat="1" ht="12.75" customHeight="1" x14ac:dyDescent="0.2">
      <c r="A27" s="16">
        <v>24</v>
      </c>
      <c r="B27" s="17" t="s">
        <v>14</v>
      </c>
      <c r="C27" s="18" t="s">
        <v>9</v>
      </c>
      <c r="D27" s="19">
        <v>42178</v>
      </c>
      <c r="E27" s="20">
        <v>42667</v>
      </c>
      <c r="F27" s="18" t="s">
        <v>10</v>
      </c>
      <c r="G27" s="19" t="s">
        <v>15</v>
      </c>
      <c r="H27" s="21">
        <v>42674</v>
      </c>
      <c r="I27" s="22">
        <v>10774</v>
      </c>
      <c r="J27" s="21">
        <v>42674</v>
      </c>
      <c r="K27" s="23">
        <v>15</v>
      </c>
      <c r="L27" s="24">
        <v>550</v>
      </c>
      <c r="M27" s="25"/>
    </row>
    <row r="28" spans="1:13" s="26" customFormat="1" ht="12.75" customHeight="1" x14ac:dyDescent="0.2">
      <c r="A28" s="16">
        <v>25</v>
      </c>
      <c r="B28" s="17" t="s">
        <v>16</v>
      </c>
      <c r="C28" s="18" t="s">
        <v>9</v>
      </c>
      <c r="D28" s="19">
        <v>41730</v>
      </c>
      <c r="E28" s="20">
        <v>42648</v>
      </c>
      <c r="F28" s="18" t="s">
        <v>10</v>
      </c>
      <c r="G28" s="19" t="s">
        <v>17</v>
      </c>
      <c r="H28" s="21">
        <v>42663</v>
      </c>
      <c r="I28" s="22">
        <v>10761</v>
      </c>
      <c r="J28" s="21">
        <v>42663</v>
      </c>
      <c r="K28" s="23">
        <v>30</v>
      </c>
      <c r="L28" s="24">
        <v>2750</v>
      </c>
      <c r="M28" s="25"/>
    </row>
    <row r="29" spans="1:13" s="26" customFormat="1" ht="12.75" customHeight="1" x14ac:dyDescent="0.2">
      <c r="A29" s="16">
        <v>26</v>
      </c>
      <c r="B29" s="17" t="s">
        <v>18</v>
      </c>
      <c r="C29" s="18" t="s">
        <v>9</v>
      </c>
      <c r="D29" s="19">
        <v>42118</v>
      </c>
      <c r="E29" s="20">
        <v>42663</v>
      </c>
      <c r="F29" s="18" t="s">
        <v>10</v>
      </c>
      <c r="G29" s="19" t="s">
        <v>19</v>
      </c>
      <c r="H29" s="21">
        <v>42674</v>
      </c>
      <c r="I29" s="22">
        <v>10770</v>
      </c>
      <c r="J29" s="21">
        <v>42674</v>
      </c>
      <c r="K29" s="23">
        <v>10</v>
      </c>
      <c r="L29" s="24">
        <v>550</v>
      </c>
      <c r="M29" s="25"/>
    </row>
    <row r="30" spans="1:13" s="26" customFormat="1" ht="12.75" customHeight="1" x14ac:dyDescent="0.2">
      <c r="A30" s="16">
        <v>27</v>
      </c>
      <c r="B30" s="17" t="s">
        <v>20</v>
      </c>
      <c r="C30" s="18" t="s">
        <v>9</v>
      </c>
      <c r="D30" s="19">
        <v>42213</v>
      </c>
      <c r="E30" s="20">
        <v>42668</v>
      </c>
      <c r="F30" s="18" t="s">
        <v>10</v>
      </c>
      <c r="G30" s="19" t="s">
        <v>21</v>
      </c>
      <c r="H30" s="21">
        <v>42674</v>
      </c>
      <c r="I30" s="22">
        <v>10775</v>
      </c>
      <c r="J30" s="21">
        <v>42674</v>
      </c>
      <c r="K30" s="23">
        <v>15</v>
      </c>
      <c r="L30" s="24">
        <v>550</v>
      </c>
      <c r="M30" s="25"/>
    </row>
    <row r="31" spans="1:13" s="26" customFormat="1" ht="12.75" customHeight="1" x14ac:dyDescent="0.2">
      <c r="A31" s="16">
        <v>28</v>
      </c>
      <c r="B31" s="17" t="s">
        <v>22</v>
      </c>
      <c r="C31" s="18" t="s">
        <v>9</v>
      </c>
      <c r="D31" s="19">
        <v>42115</v>
      </c>
      <c r="E31" s="20">
        <v>42663</v>
      </c>
      <c r="F31" s="18" t="s">
        <v>10</v>
      </c>
      <c r="G31" s="19" t="s">
        <v>23</v>
      </c>
      <c r="H31" s="21">
        <v>42674</v>
      </c>
      <c r="I31" s="22">
        <v>10790</v>
      </c>
      <c r="J31" s="21">
        <v>42674</v>
      </c>
      <c r="K31" s="23">
        <v>15</v>
      </c>
      <c r="L31" s="24">
        <v>550</v>
      </c>
      <c r="M31" s="25"/>
    </row>
    <row r="32" spans="1:13" s="26" customFormat="1" ht="12.75" customHeight="1" x14ac:dyDescent="0.2">
      <c r="A32" s="16">
        <v>29</v>
      </c>
      <c r="B32" s="17" t="s">
        <v>24</v>
      </c>
      <c r="C32" s="18" t="s">
        <v>9</v>
      </c>
      <c r="D32" s="19">
        <v>42194</v>
      </c>
      <c r="E32" s="20">
        <v>42667</v>
      </c>
      <c r="F32" s="18" t="s">
        <v>10</v>
      </c>
      <c r="G32" s="19">
        <v>38437</v>
      </c>
      <c r="H32" s="21">
        <v>42670</v>
      </c>
      <c r="I32" s="22">
        <v>10776</v>
      </c>
      <c r="J32" s="21">
        <v>42670</v>
      </c>
      <c r="K32" s="23">
        <v>400</v>
      </c>
      <c r="L32" s="24">
        <v>0</v>
      </c>
      <c r="M32" s="25"/>
    </row>
    <row r="33" spans="1:13" s="26" customFormat="1" ht="12.75" customHeight="1" x14ac:dyDescent="0.2">
      <c r="A33" s="16">
        <v>30</v>
      </c>
      <c r="B33" s="17" t="s">
        <v>25</v>
      </c>
      <c r="C33" s="18" t="s">
        <v>9</v>
      </c>
      <c r="D33" s="19">
        <v>42237</v>
      </c>
      <c r="E33" s="20">
        <v>42669</v>
      </c>
      <c r="F33" s="18" t="s">
        <v>10</v>
      </c>
      <c r="G33" s="19">
        <v>38493</v>
      </c>
      <c r="H33" s="21">
        <v>42674</v>
      </c>
      <c r="I33" s="22">
        <v>10777</v>
      </c>
      <c r="J33" s="21">
        <v>42674</v>
      </c>
      <c r="K33" s="23">
        <v>15</v>
      </c>
      <c r="L33" s="24">
        <v>550</v>
      </c>
      <c r="M33" s="25"/>
    </row>
    <row r="34" spans="1:13" s="26" customFormat="1" ht="12.75" customHeight="1" x14ac:dyDescent="0.2">
      <c r="A34" s="16">
        <v>31</v>
      </c>
      <c r="B34" s="17" t="s">
        <v>26</v>
      </c>
      <c r="C34" s="18" t="s">
        <v>9</v>
      </c>
      <c r="D34" s="19">
        <v>42285</v>
      </c>
      <c r="E34" s="20">
        <v>42670</v>
      </c>
      <c r="F34" s="18" t="s">
        <v>10</v>
      </c>
      <c r="G34" s="19" t="s">
        <v>27</v>
      </c>
      <c r="H34" s="21">
        <v>42674</v>
      </c>
      <c r="I34" s="22">
        <v>10778</v>
      </c>
      <c r="J34" s="21">
        <v>42674</v>
      </c>
      <c r="K34" s="23">
        <v>50</v>
      </c>
      <c r="L34" s="24">
        <v>19124</v>
      </c>
      <c r="M34" s="25"/>
    </row>
    <row r="35" spans="1:13" s="26" customFormat="1" ht="12.75" customHeight="1" x14ac:dyDescent="0.2">
      <c r="A35" s="16">
        <v>32</v>
      </c>
      <c r="B35" s="17" t="s">
        <v>28</v>
      </c>
      <c r="C35" s="18" t="s">
        <v>9</v>
      </c>
      <c r="D35" s="19">
        <v>42456</v>
      </c>
      <c r="E35" s="20">
        <v>42681</v>
      </c>
      <c r="F35" s="18" t="s">
        <v>10</v>
      </c>
      <c r="G35" s="19">
        <v>38729</v>
      </c>
      <c r="H35" s="21">
        <v>42695</v>
      </c>
      <c r="I35" s="22">
        <v>10794</v>
      </c>
      <c r="J35" s="21">
        <v>42695</v>
      </c>
      <c r="K35" s="23">
        <v>11.5</v>
      </c>
      <c r="L35" s="24">
        <v>4398.5200000000004</v>
      </c>
      <c r="M35" s="25"/>
    </row>
    <row r="36" spans="1:13" s="26" customFormat="1" ht="12.75" customHeight="1" x14ac:dyDescent="0.2">
      <c r="A36" s="16">
        <v>33</v>
      </c>
      <c r="B36" s="17" t="s">
        <v>29</v>
      </c>
      <c r="C36" s="18" t="s">
        <v>9</v>
      </c>
      <c r="D36" s="19">
        <v>42060</v>
      </c>
      <c r="E36" s="20">
        <v>42661</v>
      </c>
      <c r="F36" s="18" t="s">
        <v>10</v>
      </c>
      <c r="G36" s="19" t="s">
        <v>30</v>
      </c>
      <c r="H36" s="21">
        <v>42676</v>
      </c>
      <c r="I36" s="22">
        <v>10784</v>
      </c>
      <c r="J36" s="21">
        <v>42676</v>
      </c>
      <c r="K36" s="23">
        <v>30</v>
      </c>
      <c r="L36" s="24">
        <v>11474.4</v>
      </c>
      <c r="M36" s="25"/>
    </row>
    <row r="37" spans="1:13" s="26" customFormat="1" ht="12.75" customHeight="1" x14ac:dyDescent="0.2">
      <c r="A37" s="16">
        <v>34</v>
      </c>
      <c r="B37" s="17" t="s">
        <v>31</v>
      </c>
      <c r="C37" s="18" t="s">
        <v>9</v>
      </c>
      <c r="D37" s="19">
        <v>42450</v>
      </c>
      <c r="E37" s="20">
        <v>42681</v>
      </c>
      <c r="F37" s="18" t="s">
        <v>10</v>
      </c>
      <c r="G37" s="19">
        <v>38728</v>
      </c>
      <c r="H37" s="21">
        <v>42695</v>
      </c>
      <c r="I37" s="22">
        <v>10795</v>
      </c>
      <c r="J37" s="21">
        <v>42695</v>
      </c>
      <c r="K37" s="23">
        <v>6</v>
      </c>
      <c r="L37" s="24">
        <v>550</v>
      </c>
      <c r="M37" s="25"/>
    </row>
    <row r="38" spans="1:13" s="26" customFormat="1" ht="12.75" customHeight="1" x14ac:dyDescent="0.2">
      <c r="A38" s="16">
        <v>35</v>
      </c>
      <c r="B38" s="17" t="s">
        <v>32</v>
      </c>
      <c r="C38" s="18" t="s">
        <v>9</v>
      </c>
      <c r="D38" s="19">
        <v>41863</v>
      </c>
      <c r="E38" s="20">
        <v>42653</v>
      </c>
      <c r="F38" s="18" t="s">
        <v>10</v>
      </c>
      <c r="G38" s="19" t="s">
        <v>33</v>
      </c>
      <c r="H38" s="21">
        <v>42668</v>
      </c>
      <c r="I38" s="22">
        <v>10763</v>
      </c>
      <c r="J38" s="21">
        <v>42668</v>
      </c>
      <c r="K38" s="23">
        <v>7</v>
      </c>
      <c r="L38" s="24">
        <v>2677.36</v>
      </c>
      <c r="M38" s="25"/>
    </row>
    <row r="39" spans="1:13" s="26" customFormat="1" ht="12.75" customHeight="1" x14ac:dyDescent="0.2">
      <c r="A39" s="16">
        <v>36</v>
      </c>
      <c r="B39" s="17" t="s">
        <v>34</v>
      </c>
      <c r="C39" s="18" t="s">
        <v>9</v>
      </c>
      <c r="D39" s="19">
        <v>42276</v>
      </c>
      <c r="E39" s="20">
        <v>42670</v>
      </c>
      <c r="F39" s="18" t="s">
        <v>10</v>
      </c>
      <c r="G39" s="19">
        <v>38574</v>
      </c>
      <c r="H39" s="21">
        <v>42683</v>
      </c>
      <c r="I39" s="22">
        <v>10781</v>
      </c>
      <c r="J39" s="21">
        <v>42683</v>
      </c>
      <c r="K39" s="23">
        <v>5</v>
      </c>
      <c r="L39" s="24">
        <v>1912.4</v>
      </c>
      <c r="M39" s="25"/>
    </row>
    <row r="40" spans="1:13" s="26" customFormat="1" ht="12.75" customHeight="1" x14ac:dyDescent="0.2">
      <c r="A40" s="16">
        <v>37</v>
      </c>
      <c r="B40" s="17" t="s">
        <v>35</v>
      </c>
      <c r="C40" s="18" t="s">
        <v>9</v>
      </c>
      <c r="D40" s="19">
        <v>42284</v>
      </c>
      <c r="E40" s="20">
        <v>42670</v>
      </c>
      <c r="F40" s="18" t="s">
        <v>10</v>
      </c>
      <c r="G40" s="19">
        <v>38572</v>
      </c>
      <c r="H40" s="21">
        <v>42683</v>
      </c>
      <c r="I40" s="22">
        <v>10779</v>
      </c>
      <c r="J40" s="21">
        <v>42683</v>
      </c>
      <c r="K40" s="23">
        <v>5</v>
      </c>
      <c r="L40" s="24">
        <v>1912.4</v>
      </c>
      <c r="M40" s="25"/>
    </row>
    <row r="41" spans="1:13" s="26" customFormat="1" ht="12.75" customHeight="1" x14ac:dyDescent="0.2">
      <c r="A41" s="16">
        <v>38</v>
      </c>
      <c r="B41" s="17" t="s">
        <v>36</v>
      </c>
      <c r="C41" s="18" t="s">
        <v>9</v>
      </c>
      <c r="D41" s="19">
        <v>41939</v>
      </c>
      <c r="E41" s="20">
        <v>42656</v>
      </c>
      <c r="F41" s="18" t="s">
        <v>10</v>
      </c>
      <c r="G41" s="19" t="s">
        <v>37</v>
      </c>
      <c r="H41" s="21">
        <v>42674</v>
      </c>
      <c r="I41" s="22">
        <v>10767</v>
      </c>
      <c r="J41" s="21">
        <v>42674</v>
      </c>
      <c r="K41" s="23">
        <v>70</v>
      </c>
      <c r="L41" s="24">
        <v>26773.599999999999</v>
      </c>
      <c r="M41" s="25"/>
    </row>
    <row r="42" spans="1:13" s="26" customFormat="1" ht="12.75" customHeight="1" x14ac:dyDescent="0.2">
      <c r="A42" s="16">
        <v>39</v>
      </c>
      <c r="B42" s="17" t="s">
        <v>38</v>
      </c>
      <c r="C42" s="18" t="s">
        <v>9</v>
      </c>
      <c r="D42" s="19">
        <v>42253</v>
      </c>
      <c r="E42" s="20">
        <v>42669</v>
      </c>
      <c r="F42" s="18" t="s">
        <v>10</v>
      </c>
      <c r="G42" s="19">
        <v>38495</v>
      </c>
      <c r="H42" s="21">
        <v>42674</v>
      </c>
      <c r="I42" s="22">
        <v>10782</v>
      </c>
      <c r="J42" s="21">
        <v>42674</v>
      </c>
      <c r="K42" s="23">
        <v>50</v>
      </c>
      <c r="L42" s="24">
        <v>19124</v>
      </c>
      <c r="M42" s="25"/>
    </row>
    <row r="43" spans="1:13" s="26" customFormat="1" ht="12.75" customHeight="1" x14ac:dyDescent="0.2">
      <c r="A43" s="16">
        <v>40</v>
      </c>
      <c r="B43" s="17" t="s">
        <v>39</v>
      </c>
      <c r="C43" s="18" t="s">
        <v>9</v>
      </c>
      <c r="D43" s="19">
        <v>42407</v>
      </c>
      <c r="E43" s="20">
        <v>42676</v>
      </c>
      <c r="F43" s="18" t="s">
        <v>10</v>
      </c>
      <c r="G43" s="19">
        <v>38590</v>
      </c>
      <c r="H43" s="21">
        <v>42684</v>
      </c>
      <c r="I43" s="22">
        <v>10786</v>
      </c>
      <c r="J43" s="21">
        <v>42684</v>
      </c>
      <c r="K43" s="23">
        <v>15</v>
      </c>
      <c r="L43" s="24">
        <v>550</v>
      </c>
      <c r="M43" s="25"/>
    </row>
    <row r="44" spans="1:13" s="26" customFormat="1" ht="12.75" customHeight="1" x14ac:dyDescent="0.2">
      <c r="A44" s="16">
        <v>41</v>
      </c>
      <c r="B44" s="17" t="s">
        <v>40</v>
      </c>
      <c r="C44" s="18" t="s">
        <v>9</v>
      </c>
      <c r="D44" s="19">
        <v>42365</v>
      </c>
      <c r="E44" s="20">
        <v>42674</v>
      </c>
      <c r="F44" s="18" t="s">
        <v>10</v>
      </c>
      <c r="G44" s="19">
        <v>38588</v>
      </c>
      <c r="H44" s="21">
        <v>42684</v>
      </c>
      <c r="I44" s="22">
        <v>10792</v>
      </c>
      <c r="J44" s="21">
        <v>42684</v>
      </c>
      <c r="K44" s="23">
        <v>15</v>
      </c>
      <c r="L44" s="24">
        <v>5737.2</v>
      </c>
      <c r="M44" s="25"/>
    </row>
    <row r="45" spans="1:13" s="26" customFormat="1" ht="12.75" customHeight="1" x14ac:dyDescent="0.2">
      <c r="A45" s="16">
        <v>42</v>
      </c>
      <c r="B45" s="17" t="s">
        <v>41</v>
      </c>
      <c r="C45" s="18" t="s">
        <v>9</v>
      </c>
      <c r="D45" s="19">
        <v>42287</v>
      </c>
      <c r="E45" s="20">
        <v>42670</v>
      </c>
      <c r="F45" s="18" t="s">
        <v>10</v>
      </c>
      <c r="G45" s="19">
        <v>38575</v>
      </c>
      <c r="H45" s="21">
        <v>42683</v>
      </c>
      <c r="I45" s="22">
        <v>10785</v>
      </c>
      <c r="J45" s="21">
        <v>42683</v>
      </c>
      <c r="K45" s="23">
        <v>15</v>
      </c>
      <c r="L45" s="24">
        <v>550</v>
      </c>
      <c r="M45" s="25"/>
    </row>
    <row r="46" spans="1:13" s="26" customFormat="1" ht="12.75" customHeight="1" x14ac:dyDescent="0.2">
      <c r="A46" s="16">
        <v>43</v>
      </c>
      <c r="B46" s="17" t="s">
        <v>42</v>
      </c>
      <c r="C46" s="18" t="s">
        <v>9</v>
      </c>
      <c r="D46" s="19">
        <v>42443</v>
      </c>
      <c r="E46" s="20">
        <v>42677</v>
      </c>
      <c r="F46" s="18" t="s">
        <v>10</v>
      </c>
      <c r="G46" s="19" t="s">
        <v>43</v>
      </c>
      <c r="H46" s="21">
        <v>42692</v>
      </c>
      <c r="I46" s="22">
        <v>10793</v>
      </c>
      <c r="J46" s="21">
        <v>42692</v>
      </c>
      <c r="K46" s="23">
        <v>3.9</v>
      </c>
      <c r="L46" s="24">
        <v>550</v>
      </c>
      <c r="M46" s="25"/>
    </row>
    <row r="47" spans="1:13" s="26" customFormat="1" ht="12.75" customHeight="1" x14ac:dyDescent="0.2">
      <c r="A47" s="16">
        <v>44</v>
      </c>
      <c r="B47" s="17" t="s">
        <v>44</v>
      </c>
      <c r="C47" s="18" t="s">
        <v>9</v>
      </c>
      <c r="D47" s="19">
        <v>42491</v>
      </c>
      <c r="E47" s="20">
        <v>42682</v>
      </c>
      <c r="F47" s="18" t="s">
        <v>10</v>
      </c>
      <c r="G47" s="19" t="s">
        <v>45</v>
      </c>
      <c r="H47" s="21">
        <v>42697</v>
      </c>
      <c r="I47" s="22">
        <v>10796</v>
      </c>
      <c r="J47" s="21">
        <v>42697</v>
      </c>
      <c r="K47" s="23">
        <v>8</v>
      </c>
      <c r="L47" s="24">
        <v>550</v>
      </c>
      <c r="M47" s="25"/>
    </row>
    <row r="48" spans="1:13" s="26" customFormat="1" ht="12.75" customHeight="1" x14ac:dyDescent="0.2">
      <c r="A48" s="16">
        <v>45</v>
      </c>
      <c r="B48" s="17" t="s">
        <v>46</v>
      </c>
      <c r="C48" s="18" t="s">
        <v>9</v>
      </c>
      <c r="D48" s="19">
        <v>42518</v>
      </c>
      <c r="E48" s="20">
        <v>42682</v>
      </c>
      <c r="F48" s="18" t="s">
        <v>10</v>
      </c>
      <c r="G48" s="19" t="s">
        <v>47</v>
      </c>
      <c r="H48" s="21">
        <v>42697</v>
      </c>
      <c r="I48" s="22">
        <v>10797</v>
      </c>
      <c r="J48" s="21">
        <v>42697</v>
      </c>
      <c r="K48" s="23">
        <v>10</v>
      </c>
      <c r="L48" s="24">
        <v>550</v>
      </c>
      <c r="M48" s="25"/>
    </row>
    <row r="49" spans="1:13" s="26" customFormat="1" ht="12.75" customHeight="1" x14ac:dyDescent="0.2">
      <c r="A49" s="16">
        <v>46</v>
      </c>
      <c r="B49" s="17" t="s">
        <v>48</v>
      </c>
      <c r="C49" s="18" t="s">
        <v>9</v>
      </c>
      <c r="D49" s="19">
        <v>39020</v>
      </c>
      <c r="E49" s="20">
        <v>42507</v>
      </c>
      <c r="F49" s="18" t="s">
        <v>10</v>
      </c>
      <c r="G49" s="19">
        <v>38235</v>
      </c>
      <c r="H49" s="21">
        <v>42660</v>
      </c>
      <c r="I49" s="22">
        <v>10665</v>
      </c>
      <c r="J49" s="21">
        <v>42660</v>
      </c>
      <c r="K49" s="23">
        <v>40</v>
      </c>
      <c r="L49" s="24">
        <v>15299.2</v>
      </c>
      <c r="M49" s="25"/>
    </row>
    <row r="50" spans="1:13" s="26" customFormat="1" ht="12.75" customHeight="1" x14ac:dyDescent="0.2">
      <c r="A50" s="16">
        <v>47</v>
      </c>
      <c r="B50" s="17" t="s">
        <v>49</v>
      </c>
      <c r="C50" s="18" t="s">
        <v>9</v>
      </c>
      <c r="D50" s="19">
        <v>42193</v>
      </c>
      <c r="E50" s="20">
        <v>42667</v>
      </c>
      <c r="F50" s="18" t="s">
        <v>10</v>
      </c>
      <c r="G50" s="19">
        <v>38491</v>
      </c>
      <c r="H50" s="21">
        <v>42674</v>
      </c>
      <c r="I50" s="22">
        <v>10772</v>
      </c>
      <c r="J50" s="21">
        <v>42674</v>
      </c>
      <c r="K50" s="23">
        <v>30</v>
      </c>
      <c r="L50" s="24">
        <v>11474.4</v>
      </c>
      <c r="M50" s="25"/>
    </row>
    <row r="51" spans="1:13" s="26" customFormat="1" ht="29.25" customHeight="1" x14ac:dyDescent="0.2">
      <c r="A51" s="16">
        <v>48</v>
      </c>
      <c r="B51" s="17" t="s">
        <v>50</v>
      </c>
      <c r="C51" s="18" t="s">
        <v>9</v>
      </c>
      <c r="D51" s="19">
        <v>41459</v>
      </c>
      <c r="E51" s="20">
        <v>42636</v>
      </c>
      <c r="F51" s="18" t="s">
        <v>10</v>
      </c>
      <c r="G51" s="19">
        <v>37979</v>
      </c>
      <c r="H51" s="21">
        <v>42648</v>
      </c>
      <c r="I51" s="22">
        <v>10756</v>
      </c>
      <c r="J51" s="21">
        <v>42648</v>
      </c>
      <c r="K51" s="23">
        <v>10</v>
      </c>
      <c r="L51" s="24">
        <v>550</v>
      </c>
      <c r="M51" s="25"/>
    </row>
    <row r="52" spans="1:13" s="26" customFormat="1" ht="12.75" customHeight="1" x14ac:dyDescent="0.2">
      <c r="A52" s="16">
        <v>49</v>
      </c>
      <c r="B52" s="17" t="s">
        <v>51</v>
      </c>
      <c r="C52" s="18" t="s">
        <v>9</v>
      </c>
      <c r="D52" s="19">
        <v>42679</v>
      </c>
      <c r="E52" s="20">
        <v>42691</v>
      </c>
      <c r="F52" s="18" t="s">
        <v>10</v>
      </c>
      <c r="G52" s="19">
        <v>38901</v>
      </c>
      <c r="H52" s="21">
        <v>42704</v>
      </c>
      <c r="I52" s="22">
        <v>10799</v>
      </c>
      <c r="J52" s="21">
        <v>42704</v>
      </c>
      <c r="K52" s="23">
        <v>15</v>
      </c>
      <c r="L52" s="24">
        <v>550</v>
      </c>
      <c r="M52" s="25"/>
    </row>
    <row r="53" spans="1:13" s="26" customFormat="1" ht="12.75" customHeight="1" x14ac:dyDescent="0.2">
      <c r="A53" s="16">
        <v>50</v>
      </c>
      <c r="B53" s="17" t="s">
        <v>52</v>
      </c>
      <c r="C53" s="18" t="s">
        <v>9</v>
      </c>
      <c r="D53" s="19">
        <v>42853</v>
      </c>
      <c r="E53" s="20">
        <v>42699</v>
      </c>
      <c r="F53" s="18" t="s">
        <v>10</v>
      </c>
      <c r="G53" s="19">
        <v>38932</v>
      </c>
      <c r="H53" s="21">
        <v>42709</v>
      </c>
      <c r="I53" s="22">
        <v>10801</v>
      </c>
      <c r="J53" s="21">
        <v>42709</v>
      </c>
      <c r="K53" s="23">
        <v>400</v>
      </c>
      <c r="L53" s="24">
        <v>152992</v>
      </c>
      <c r="M53" s="25"/>
    </row>
    <row r="54" spans="1:13" s="26" customFormat="1" ht="12.75" customHeight="1" x14ac:dyDescent="0.2">
      <c r="A54" s="16">
        <v>51</v>
      </c>
      <c r="B54" s="17" t="s">
        <v>52</v>
      </c>
      <c r="C54" s="18" t="s">
        <v>9</v>
      </c>
      <c r="D54" s="19">
        <v>42854</v>
      </c>
      <c r="E54" s="20">
        <v>42699</v>
      </c>
      <c r="F54" s="18" t="s">
        <v>10</v>
      </c>
      <c r="G54" s="19">
        <v>38933</v>
      </c>
      <c r="H54" s="21">
        <v>42709</v>
      </c>
      <c r="I54" s="22">
        <v>10802</v>
      </c>
      <c r="J54" s="21">
        <v>42709</v>
      </c>
      <c r="K54" s="23">
        <v>400</v>
      </c>
      <c r="L54" s="24">
        <v>152992</v>
      </c>
      <c r="M54" s="25"/>
    </row>
    <row r="55" spans="1:13" s="26" customFormat="1" ht="12.75" customHeight="1" x14ac:dyDescent="0.2">
      <c r="A55" s="16">
        <v>52</v>
      </c>
      <c r="B55" s="17" t="s">
        <v>53</v>
      </c>
      <c r="C55" s="18" t="s">
        <v>9</v>
      </c>
      <c r="D55" s="19">
        <v>42835</v>
      </c>
      <c r="E55" s="20">
        <v>42698</v>
      </c>
      <c r="F55" s="18" t="s">
        <v>10</v>
      </c>
      <c r="G55" s="19">
        <v>38941</v>
      </c>
      <c r="H55" s="21">
        <v>42709</v>
      </c>
      <c r="I55" s="22">
        <v>10803</v>
      </c>
      <c r="J55" s="21">
        <v>42709</v>
      </c>
      <c r="K55" s="23">
        <v>13.01</v>
      </c>
      <c r="L55" s="24">
        <v>4976.07</v>
      </c>
      <c r="M55" s="25"/>
    </row>
    <row r="56" spans="1:13" s="26" customFormat="1" ht="12.75" customHeight="1" x14ac:dyDescent="0.2">
      <c r="A56" s="16">
        <v>53</v>
      </c>
      <c r="B56" s="17" t="s">
        <v>54</v>
      </c>
      <c r="C56" s="18" t="s">
        <v>9</v>
      </c>
      <c r="D56" s="19">
        <v>42898</v>
      </c>
      <c r="E56" s="20">
        <v>42702</v>
      </c>
      <c r="F56" s="18" t="s">
        <v>10</v>
      </c>
      <c r="G56" s="19">
        <v>38931</v>
      </c>
      <c r="H56" s="21">
        <v>42709</v>
      </c>
      <c r="I56" s="22">
        <v>10805</v>
      </c>
      <c r="J56" s="21">
        <v>42709</v>
      </c>
      <c r="K56" s="23">
        <v>70</v>
      </c>
      <c r="L56" s="24">
        <v>26773.599999999999</v>
      </c>
      <c r="M56" s="25"/>
    </row>
    <row r="57" spans="1:13" s="26" customFormat="1" ht="12.75" customHeight="1" x14ac:dyDescent="0.2">
      <c r="A57" s="16">
        <v>54</v>
      </c>
      <c r="B57" s="17" t="s">
        <v>55</v>
      </c>
      <c r="C57" s="18" t="s">
        <v>9</v>
      </c>
      <c r="D57" s="19">
        <v>42367</v>
      </c>
      <c r="E57" s="20">
        <v>42674</v>
      </c>
      <c r="F57" s="18" t="s">
        <v>10</v>
      </c>
      <c r="G57" s="19">
        <v>38726</v>
      </c>
      <c r="H57" s="21">
        <v>42695</v>
      </c>
      <c r="I57" s="22">
        <v>10791</v>
      </c>
      <c r="J57" s="21">
        <v>42695</v>
      </c>
      <c r="K57" s="23">
        <v>8.5</v>
      </c>
      <c r="L57" s="24">
        <v>0</v>
      </c>
      <c r="M57" s="25"/>
    </row>
    <row r="58" spans="1:13" s="26" customFormat="1" ht="12.75" customHeight="1" x14ac:dyDescent="0.2">
      <c r="A58" s="16">
        <v>55</v>
      </c>
      <c r="B58" s="17" t="s">
        <v>56</v>
      </c>
      <c r="C58" s="18" t="s">
        <v>9</v>
      </c>
      <c r="D58" s="19">
        <v>42813</v>
      </c>
      <c r="E58" s="20">
        <v>42696</v>
      </c>
      <c r="F58" s="18" t="s">
        <v>10</v>
      </c>
      <c r="G58" s="19">
        <v>38900</v>
      </c>
      <c r="H58" s="21">
        <v>42704</v>
      </c>
      <c r="I58" s="22">
        <v>10789</v>
      </c>
      <c r="J58" s="21">
        <v>42704</v>
      </c>
      <c r="K58" s="23">
        <v>0.32</v>
      </c>
      <c r="L58" s="24">
        <v>122.4</v>
      </c>
      <c r="M58" s="25"/>
    </row>
    <row r="59" spans="1:13" s="26" customFormat="1" ht="12.75" customHeight="1" x14ac:dyDescent="0.2">
      <c r="A59" s="16">
        <v>56</v>
      </c>
      <c r="B59" s="17" t="s">
        <v>57</v>
      </c>
      <c r="C59" s="18" t="s">
        <v>9</v>
      </c>
      <c r="D59" s="19">
        <v>41508</v>
      </c>
      <c r="E59" s="20">
        <v>42640</v>
      </c>
      <c r="F59" s="18" t="s">
        <v>10</v>
      </c>
      <c r="G59" s="19">
        <v>37928</v>
      </c>
      <c r="H59" s="21">
        <v>42646</v>
      </c>
      <c r="I59" s="22">
        <v>10750</v>
      </c>
      <c r="J59" s="21">
        <v>42646</v>
      </c>
      <c r="K59" s="23">
        <v>6</v>
      </c>
      <c r="L59" s="24">
        <v>2294.88</v>
      </c>
      <c r="M59" s="25"/>
    </row>
    <row r="60" spans="1:13" s="26" customFormat="1" ht="12.75" customHeight="1" x14ac:dyDescent="0.2">
      <c r="A60" s="16">
        <v>57</v>
      </c>
      <c r="B60" s="17" t="s">
        <v>58</v>
      </c>
      <c r="C60" s="18" t="s">
        <v>9</v>
      </c>
      <c r="D60" s="19">
        <v>42656</v>
      </c>
      <c r="E60" s="20">
        <v>42690</v>
      </c>
      <c r="F60" s="18" t="s">
        <v>10</v>
      </c>
      <c r="G60" s="19">
        <v>38903</v>
      </c>
      <c r="H60" s="21">
        <v>42704</v>
      </c>
      <c r="I60" s="22">
        <v>10798</v>
      </c>
      <c r="J60" s="21">
        <v>42704</v>
      </c>
      <c r="K60" s="23">
        <v>15</v>
      </c>
      <c r="L60" s="24">
        <v>550</v>
      </c>
      <c r="M60" s="25"/>
    </row>
    <row r="61" spans="1:13" s="26" customFormat="1" ht="12.75" customHeight="1" x14ac:dyDescent="0.2">
      <c r="A61" s="16">
        <v>58</v>
      </c>
      <c r="B61" s="17" t="s">
        <v>59</v>
      </c>
      <c r="C61" s="18" t="s">
        <v>9</v>
      </c>
      <c r="D61" s="19">
        <v>42794</v>
      </c>
      <c r="E61" s="20">
        <v>42696</v>
      </c>
      <c r="F61" s="18" t="s">
        <v>10</v>
      </c>
      <c r="G61" s="19">
        <v>38871</v>
      </c>
      <c r="H61" s="21">
        <v>42703</v>
      </c>
      <c r="I61" s="22">
        <v>10787</v>
      </c>
      <c r="J61" s="21">
        <v>42703</v>
      </c>
      <c r="K61" s="23">
        <v>40.700000000000003</v>
      </c>
      <c r="L61" s="24">
        <v>15566.94</v>
      </c>
      <c r="M61" s="25"/>
    </row>
    <row r="62" spans="1:13" s="26" customFormat="1" ht="12.75" customHeight="1" x14ac:dyDescent="0.2">
      <c r="A62" s="16">
        <v>59</v>
      </c>
      <c r="B62" s="17" t="s">
        <v>60</v>
      </c>
      <c r="C62" s="18" t="s">
        <v>9</v>
      </c>
      <c r="D62" s="19">
        <v>43121</v>
      </c>
      <c r="E62" s="20">
        <v>42711</v>
      </c>
      <c r="F62" s="18" t="s">
        <v>10</v>
      </c>
      <c r="G62" s="19">
        <v>39025</v>
      </c>
      <c r="H62" s="21">
        <v>42713</v>
      </c>
      <c r="I62" s="22">
        <v>10810</v>
      </c>
      <c r="J62" s="21">
        <v>42713</v>
      </c>
      <c r="K62" s="23">
        <v>15</v>
      </c>
      <c r="L62" s="24">
        <v>550</v>
      </c>
      <c r="M62" s="25"/>
    </row>
    <row r="63" spans="1:13" s="26" customFormat="1" ht="12.75" customHeight="1" x14ac:dyDescent="0.2">
      <c r="A63" s="16">
        <v>60</v>
      </c>
      <c r="B63" s="17" t="s">
        <v>61</v>
      </c>
      <c r="C63" s="18" t="s">
        <v>9</v>
      </c>
      <c r="D63" s="19">
        <v>42843</v>
      </c>
      <c r="E63" s="20">
        <v>42698</v>
      </c>
      <c r="F63" s="18" t="s">
        <v>10</v>
      </c>
      <c r="G63" s="19">
        <v>39007</v>
      </c>
      <c r="H63" s="21">
        <v>42712</v>
      </c>
      <c r="I63" s="22">
        <v>10800</v>
      </c>
      <c r="J63" s="21">
        <v>42712</v>
      </c>
      <c r="K63" s="23">
        <v>15</v>
      </c>
      <c r="L63" s="24">
        <v>5737.2</v>
      </c>
      <c r="M63" s="25"/>
    </row>
    <row r="64" spans="1:13" s="26" customFormat="1" ht="12.75" customHeight="1" x14ac:dyDescent="0.2">
      <c r="A64" s="16">
        <v>61</v>
      </c>
      <c r="B64" s="17" t="s">
        <v>62</v>
      </c>
      <c r="C64" s="18" t="s">
        <v>9</v>
      </c>
      <c r="D64" s="19">
        <v>43095</v>
      </c>
      <c r="E64" s="20">
        <v>42711</v>
      </c>
      <c r="F64" s="18" t="s">
        <v>10</v>
      </c>
      <c r="G64" s="19" t="s">
        <v>63</v>
      </c>
      <c r="H64" s="21">
        <v>42712</v>
      </c>
      <c r="I64" s="22">
        <v>10809</v>
      </c>
      <c r="J64" s="21">
        <v>42712</v>
      </c>
      <c r="K64" s="23">
        <v>30</v>
      </c>
      <c r="L64" s="24">
        <v>11474.4</v>
      </c>
      <c r="M64" s="25"/>
    </row>
    <row r="65" spans="1:13" s="26" customFormat="1" ht="12.75" customHeight="1" x14ac:dyDescent="0.2">
      <c r="A65" s="16">
        <v>62</v>
      </c>
      <c r="B65" s="17" t="s">
        <v>64</v>
      </c>
      <c r="C65" s="18" t="s">
        <v>9</v>
      </c>
      <c r="D65" s="19">
        <v>43023</v>
      </c>
      <c r="E65" s="20">
        <v>42706</v>
      </c>
      <c r="F65" s="18" t="s">
        <v>10</v>
      </c>
      <c r="G65" s="19">
        <v>39006</v>
      </c>
      <c r="H65" s="21">
        <v>42712</v>
      </c>
      <c r="I65" s="22">
        <v>10808</v>
      </c>
      <c r="J65" s="21">
        <v>42712</v>
      </c>
      <c r="K65" s="23">
        <v>150</v>
      </c>
      <c r="L65" s="24">
        <v>57372</v>
      </c>
      <c r="M65" s="25"/>
    </row>
    <row r="66" spans="1:13" s="26" customFormat="1" ht="12.75" customHeight="1" x14ac:dyDescent="0.2">
      <c r="A66" s="16">
        <v>63</v>
      </c>
      <c r="B66" s="17" t="s">
        <v>65</v>
      </c>
      <c r="C66" s="18" t="s">
        <v>9</v>
      </c>
      <c r="D66" s="19">
        <v>42818</v>
      </c>
      <c r="E66" s="20">
        <v>42697</v>
      </c>
      <c r="F66" s="18" t="s">
        <v>10</v>
      </c>
      <c r="G66" s="19">
        <v>38872</v>
      </c>
      <c r="H66" s="21">
        <v>42703</v>
      </c>
      <c r="I66" s="22">
        <v>10788</v>
      </c>
      <c r="J66" s="21">
        <v>42703</v>
      </c>
      <c r="K66" s="23">
        <v>15</v>
      </c>
      <c r="L66" s="24">
        <v>550</v>
      </c>
      <c r="M66" s="25"/>
    </row>
    <row r="67" spans="1:13" s="26" customFormat="1" ht="12.75" customHeight="1" x14ac:dyDescent="0.2">
      <c r="A67" s="16">
        <v>64</v>
      </c>
      <c r="B67" s="17" t="s">
        <v>66</v>
      </c>
      <c r="C67" s="18" t="s">
        <v>9</v>
      </c>
      <c r="D67" s="19">
        <v>41731</v>
      </c>
      <c r="E67" s="20">
        <v>42648</v>
      </c>
      <c r="F67" s="18" t="s">
        <v>10</v>
      </c>
      <c r="G67" s="19">
        <v>38302</v>
      </c>
      <c r="H67" s="21">
        <v>42663</v>
      </c>
      <c r="I67" s="22">
        <v>10762</v>
      </c>
      <c r="J67" s="21">
        <v>42663</v>
      </c>
      <c r="K67" s="23">
        <v>1.3</v>
      </c>
      <c r="L67" s="24">
        <v>497.21999999999997</v>
      </c>
      <c r="M67" s="25"/>
    </row>
    <row r="68" spans="1:13" s="26" customFormat="1" ht="12.75" customHeight="1" x14ac:dyDescent="0.2">
      <c r="A68" s="16">
        <v>65</v>
      </c>
      <c r="B68" s="17" t="s">
        <v>67</v>
      </c>
      <c r="C68" s="18" t="s">
        <v>9</v>
      </c>
      <c r="D68" s="19">
        <v>43039</v>
      </c>
      <c r="E68" s="20">
        <v>42709</v>
      </c>
      <c r="F68" s="18" t="s">
        <v>10</v>
      </c>
      <c r="G68" s="19">
        <v>39002</v>
      </c>
      <c r="H68" s="21">
        <v>42712</v>
      </c>
      <c r="I68" s="22">
        <v>10807</v>
      </c>
      <c r="J68" s="21">
        <v>42712</v>
      </c>
      <c r="K68" s="23">
        <v>3</v>
      </c>
      <c r="L68" s="24">
        <v>1147.44</v>
      </c>
      <c r="M68" s="25"/>
    </row>
    <row r="69" spans="1:13" s="26" customFormat="1" ht="12.75" customHeight="1" x14ac:dyDescent="0.2">
      <c r="A69" s="16">
        <v>66</v>
      </c>
      <c r="B69" s="17" t="s">
        <v>68</v>
      </c>
      <c r="C69" s="18" t="s">
        <v>9</v>
      </c>
      <c r="D69" s="19">
        <v>43137</v>
      </c>
      <c r="E69" s="20">
        <v>42712</v>
      </c>
      <c r="F69" s="18" t="s">
        <v>10</v>
      </c>
      <c r="G69" s="19">
        <v>39113</v>
      </c>
      <c r="H69" s="21">
        <v>42718</v>
      </c>
      <c r="I69" s="22">
        <v>10812</v>
      </c>
      <c r="J69" s="21">
        <v>42718</v>
      </c>
      <c r="K69" s="23">
        <v>15</v>
      </c>
      <c r="L69" s="24">
        <v>550</v>
      </c>
      <c r="M69" s="25"/>
    </row>
    <row r="70" spans="1:13" s="26" customFormat="1" ht="12.75" customHeight="1" x14ac:dyDescent="0.2">
      <c r="A70" s="16">
        <v>67</v>
      </c>
      <c r="B70" s="17" t="s">
        <v>69</v>
      </c>
      <c r="C70" s="18" t="s">
        <v>9</v>
      </c>
      <c r="D70" s="19">
        <v>43105</v>
      </c>
      <c r="E70" s="20">
        <v>42711</v>
      </c>
      <c r="F70" s="18" t="s">
        <v>10</v>
      </c>
      <c r="G70" s="19">
        <v>39112</v>
      </c>
      <c r="H70" s="21">
        <v>42718</v>
      </c>
      <c r="I70" s="22">
        <v>10811</v>
      </c>
      <c r="J70" s="21">
        <v>42718</v>
      </c>
      <c r="K70" s="23">
        <v>10</v>
      </c>
      <c r="L70" s="24">
        <v>3824.8</v>
      </c>
      <c r="M70" s="25"/>
    </row>
    <row r="71" spans="1:13" s="26" customFormat="1" ht="12.75" customHeight="1" x14ac:dyDescent="0.2">
      <c r="A71" s="16">
        <v>68</v>
      </c>
      <c r="B71" s="17" t="s">
        <v>70</v>
      </c>
      <c r="C71" s="18" t="s">
        <v>9</v>
      </c>
      <c r="D71" s="19">
        <v>42951</v>
      </c>
      <c r="E71" s="20">
        <v>42703</v>
      </c>
      <c r="F71" s="18" t="s">
        <v>10</v>
      </c>
      <c r="G71" s="19">
        <v>39004</v>
      </c>
      <c r="H71" s="21">
        <v>42712</v>
      </c>
      <c r="I71" s="22">
        <v>10806</v>
      </c>
      <c r="J71" s="21">
        <v>42712</v>
      </c>
      <c r="K71" s="23">
        <v>15</v>
      </c>
      <c r="L71" s="24">
        <v>550</v>
      </c>
      <c r="M71" s="25"/>
    </row>
    <row r="72" spans="1:13" s="26" customFormat="1" ht="12.75" customHeight="1" x14ac:dyDescent="0.2">
      <c r="A72" s="16">
        <v>69</v>
      </c>
      <c r="B72" s="17" t="s">
        <v>71</v>
      </c>
      <c r="C72" s="18" t="s">
        <v>9</v>
      </c>
      <c r="D72" s="19">
        <v>43269</v>
      </c>
      <c r="E72" s="20">
        <v>42718</v>
      </c>
      <c r="F72" s="18" t="s">
        <v>10</v>
      </c>
      <c r="G72" s="19">
        <v>39210</v>
      </c>
      <c r="H72" s="21">
        <v>42723</v>
      </c>
      <c r="I72" s="22">
        <v>10814</v>
      </c>
      <c r="J72" s="21">
        <v>42723</v>
      </c>
      <c r="K72" s="23">
        <v>140</v>
      </c>
      <c r="L72" s="24">
        <v>53547.199999999997</v>
      </c>
      <c r="M72" s="25"/>
    </row>
    <row r="73" spans="1:13" s="33" customFormat="1" x14ac:dyDescent="0.2">
      <c r="A73" s="27" t="s">
        <v>72</v>
      </c>
      <c r="B73" s="28"/>
      <c r="C73" s="29"/>
      <c r="D73" s="19"/>
      <c r="E73" s="30"/>
      <c r="F73" s="29"/>
      <c r="G73" s="31"/>
      <c r="H73" s="30"/>
      <c r="I73" s="22"/>
      <c r="J73" s="30"/>
      <c r="K73" s="13" t="s">
        <v>73</v>
      </c>
      <c r="L73" s="13" t="s">
        <v>74</v>
      </c>
      <c r="M73" s="32" t="s">
        <v>74</v>
      </c>
    </row>
    <row r="74" spans="1:13" s="33" customFormat="1" ht="55.5" customHeight="1" x14ac:dyDescent="0.2">
      <c r="A74" s="34" t="s">
        <v>75</v>
      </c>
      <c r="B74" s="35"/>
      <c r="C74" s="36"/>
      <c r="D74" s="36"/>
      <c r="E74" s="36"/>
      <c r="F74" s="36"/>
      <c r="G74" s="36"/>
      <c r="H74" s="36"/>
      <c r="I74" s="36"/>
      <c r="J74" s="36"/>
      <c r="K74" s="37">
        <v>4658.91</v>
      </c>
      <c r="L74" s="38">
        <v>94</v>
      </c>
      <c r="M74" s="38">
        <v>63</v>
      </c>
    </row>
    <row r="75" spans="1:13" ht="53.25" customHeight="1" x14ac:dyDescent="0.2">
      <c r="A75" s="34" t="s">
        <v>76</v>
      </c>
      <c r="B75" s="35"/>
      <c r="C75" s="36"/>
      <c r="D75" s="36"/>
      <c r="E75" s="36"/>
      <c r="F75" s="36"/>
      <c r="G75" s="36"/>
      <c r="H75" s="36"/>
      <c r="I75" s="36"/>
      <c r="J75" s="36"/>
      <c r="K75" s="37">
        <v>1266.7</v>
      </c>
      <c r="L75" s="38">
        <v>16</v>
      </c>
      <c r="M75" s="38">
        <v>15</v>
      </c>
    </row>
    <row r="76" spans="1:13" x14ac:dyDescent="0.2">
      <c r="B76" s="40"/>
    </row>
  </sheetData>
  <mergeCells count="8">
    <mergeCell ref="A74:B74"/>
    <mergeCell ref="A75:B75"/>
    <mergeCell ref="A1:L1"/>
    <mergeCell ref="A2:L2"/>
    <mergeCell ref="C3:E3"/>
    <mergeCell ref="F3:H3"/>
    <mergeCell ref="I3:J3"/>
    <mergeCell ref="A73:B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2016-12-28T01:48:17Z</dcterms:created>
  <dcterms:modified xsi:type="dcterms:W3CDTF">2016-12-28T01:48:34Z</dcterms:modified>
</cp:coreProperties>
</file>