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3 квартал" sheetId="1" r:id="rId1"/>
  </sheets>
  <externalReferences>
    <externalReference r:id="rId2"/>
  </externalReferences>
  <definedNames>
    <definedName name="_xlnm.Print_Area" localSheetId="0">'3 квартал'!$A$1:$F$47</definedName>
  </definedNames>
  <calcPr calcId="144525"/>
</workbook>
</file>

<file path=xl/calcChain.xml><?xml version="1.0" encoding="utf-8"?>
<calcChain xmlns="http://schemas.openxmlformats.org/spreadsheetml/2006/main">
  <c r="F36" i="1" l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F95" i="1" s="1"/>
  <c r="E4" i="1"/>
  <c r="E95" i="1" s="1"/>
  <c r="D4" i="1"/>
  <c r="C4" i="1"/>
  <c r="B4" i="1"/>
</calcChain>
</file>

<file path=xl/sharedStrings.xml><?xml version="1.0" encoding="utf-8"?>
<sst xmlns="http://schemas.openxmlformats.org/spreadsheetml/2006/main" count="76" uniqueCount="71">
  <si>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</si>
  <si>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</si>
  <si>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</si>
  <si>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</si>
  <si>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</si>
  <si>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</si>
  <si>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</si>
  <si>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</si>
  <si>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</si>
  <si>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</si>
  <si>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</si>
  <si>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</si>
  <si>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</si>
  <si>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</si>
  <si>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</si>
  <si>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</si>
  <si>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</si>
  <si>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Комогорцева Т.Г.</t>
  </si>
  <si>
    <t>Павлович А.В.</t>
  </si>
  <si>
    <t>Монш Н.В.</t>
  </si>
  <si>
    <t>Курбанов И.К.о.</t>
  </si>
  <si>
    <t>ЗАО "Фирма "Культбытстрой"</t>
  </si>
  <si>
    <t>Скурихина С.С.</t>
  </si>
  <si>
    <t>ФГБОУ ВПО "СибГТУ"</t>
  </si>
  <si>
    <t>ООО "Гелиос"</t>
  </si>
  <si>
    <t>Чурбакова О.В.</t>
  </si>
  <si>
    <t>Романюта С.Г.</t>
  </si>
  <si>
    <t>Исупов В.Б.</t>
  </si>
  <si>
    <t>Филиппова Е.П.</t>
  </si>
  <si>
    <t>Латышева Л.А.</t>
  </si>
  <si>
    <t>Перфильева К.И.</t>
  </si>
  <si>
    <t>Барсуков В.А.</t>
  </si>
  <si>
    <t>Егорова М.Н.</t>
  </si>
  <si>
    <t>ОАО "Мегафон"</t>
  </si>
  <si>
    <t>ООО "Кайрос"</t>
  </si>
  <si>
    <t>Валеев Н.В.</t>
  </si>
  <si>
    <t>Гаранджук Р.И.</t>
  </si>
  <si>
    <t>МБОУДОД "СДЮСШОР по дзюдо"</t>
  </si>
  <si>
    <t>ООО "САМИП"</t>
  </si>
  <si>
    <t>Чистобаева Т.И.</t>
  </si>
  <si>
    <t>Алиев Д.Г.о.</t>
  </si>
  <si>
    <t>Бирюкова Н.В.</t>
  </si>
  <si>
    <t>Тагиев Б.Г.о.</t>
  </si>
  <si>
    <t>Лубнин А.М.</t>
  </si>
  <si>
    <t>ООО "Группа строительных компаний "АРБАН</t>
  </si>
  <si>
    <t>Бенков В.А.</t>
  </si>
  <si>
    <t>Мостоотряд №7 Красноярский филиал ОАО "Сибмост"</t>
  </si>
  <si>
    <t>ООО "НСК"</t>
  </si>
  <si>
    <t>Ильенко О.Н.</t>
  </si>
  <si>
    <t>Скворцова Н.П.</t>
  </si>
  <si>
    <t>Швецова А.Я.</t>
  </si>
  <si>
    <t>Белогорский В.В.</t>
  </si>
  <si>
    <t>Халилова А.Р.к.</t>
  </si>
  <si>
    <t>Залега С.В.</t>
  </si>
  <si>
    <t>Иванов В.Г.</t>
  </si>
  <si>
    <t>Волков А.В.</t>
  </si>
  <si>
    <t>Сисько Е.Ф.</t>
  </si>
  <si>
    <t>Муравьев А.Н.</t>
  </si>
  <si>
    <t>Плясунов Е.Г., Гавриленко А.Г.</t>
  </si>
  <si>
    <t>Зуева А.С.</t>
  </si>
  <si>
    <t>Сергеев В.Ю.</t>
  </si>
  <si>
    <t>Василян Х.С.</t>
  </si>
  <si>
    <t>Краснов А.П.</t>
  </si>
  <si>
    <t>Костина Т.И.</t>
  </si>
  <si>
    <t>Старовойтов А.П.</t>
  </si>
  <si>
    <t>Серебрянников В.Ф.</t>
  </si>
  <si>
    <t>Сосновская М.П.</t>
  </si>
  <si>
    <t>Герасимова А.С.</t>
  </si>
  <si>
    <t>Ерченко Л.Ф.</t>
  </si>
  <si>
    <t>МУ МВД России "Красноярское"</t>
  </si>
  <si>
    <t>для раскрытия информации за III квартал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</si>
</sst>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2" fontId="3" fillId="0" borderId="0" xfId="0" applyNumberFormat="1" applyFont="1" applyFill="1"/>
    <xf numFmtId="2" fontId="2" fillId="0" borderId="0" xfId="0" applyNumberFormat="1" applyFont="1" applyFill="1"/>
    <xf numFmtId="1" fontId="3" fillId="0" borderId="0" xfId="0" applyNumberFormat="1" applyFont="1" applyFill="1"/>
    <xf numFmtId="1" fontId="2" fillId="0" borderId="0" xfId="0" applyNumberFormat="1" applyFont="1" applyFill="1"/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4/&#1044;&#1083;&#1103;%20&#1056;&#1069;&#1050;/&#1076;&#1083;&#1103;%20&#1056;&#1069;&#1050;%202014%20&#1075;%20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Елинской"/>
      <sheetName val="для Вершняк"/>
      <sheetName val="лукиной отказы"/>
      <sheetName val="лукиной"/>
    </sheetNames>
    <sheetDataSet>
      <sheetData sheetId="0">
        <row r="172">
          <cell r="B172" t="str">
            <v>Тимирбаева Г.Х.</v>
          </cell>
          <cell r="P172">
            <v>5</v>
          </cell>
          <cell r="R172">
            <v>0.55000000000000004</v>
          </cell>
          <cell r="S172">
            <v>1095</v>
          </cell>
          <cell r="T172">
            <v>41835</v>
          </cell>
        </row>
        <row r="173">
          <cell r="B173" t="str">
            <v>Юшков М.В.</v>
          </cell>
          <cell r="P173">
            <v>15</v>
          </cell>
          <cell r="R173">
            <v>0.55000000000000004</v>
          </cell>
          <cell r="S173">
            <v>10110</v>
          </cell>
          <cell r="T173">
            <v>41849</v>
          </cell>
        </row>
        <row r="174">
          <cell r="B174" t="str">
            <v>Бурнос С.Н.</v>
          </cell>
          <cell r="P174">
            <v>5</v>
          </cell>
          <cell r="R174">
            <v>0.55000000000000004</v>
          </cell>
          <cell r="S174">
            <v>1093</v>
          </cell>
          <cell r="T174">
            <v>41848</v>
          </cell>
        </row>
        <row r="175">
          <cell r="B175" t="str">
            <v>Дулькейт С.Г.</v>
          </cell>
          <cell r="P175">
            <v>5</v>
          </cell>
          <cell r="R175">
            <v>0.55000000000000004</v>
          </cell>
          <cell r="S175">
            <v>10104</v>
          </cell>
          <cell r="T175">
            <v>41849</v>
          </cell>
        </row>
        <row r="176">
          <cell r="B176" t="str">
            <v>Юшкова М.В.</v>
          </cell>
          <cell r="P176">
            <v>15</v>
          </cell>
          <cell r="R176">
            <v>0.55000000000000004</v>
          </cell>
          <cell r="S176">
            <v>1087</v>
          </cell>
          <cell r="T176">
            <v>41838</v>
          </cell>
        </row>
        <row r="177">
          <cell r="B177" t="str">
            <v>Аладжян М.Г.</v>
          </cell>
          <cell r="P177">
            <v>15</v>
          </cell>
          <cell r="R177">
            <v>0.55000000000000004</v>
          </cell>
          <cell r="S177">
            <v>10109</v>
          </cell>
          <cell r="T177">
            <v>41849</v>
          </cell>
        </row>
        <row r="178">
          <cell r="B178" t="str">
            <v>ИП Глушкова Н.П.</v>
          </cell>
          <cell r="P178">
            <v>15</v>
          </cell>
          <cell r="R178">
            <v>0.55000000000000004</v>
          </cell>
          <cell r="S178">
            <v>1099</v>
          </cell>
          <cell r="T178">
            <v>41838</v>
          </cell>
        </row>
        <row r="179">
          <cell r="B179" t="str">
            <v>МУ МВД России "Красноярское"</v>
          </cell>
          <cell r="P179">
            <v>6</v>
          </cell>
          <cell r="R179">
            <v>0.55000000000000004</v>
          </cell>
          <cell r="S179">
            <v>977</v>
          </cell>
          <cell r="T179">
            <v>41712</v>
          </cell>
        </row>
        <row r="180">
          <cell r="B180" t="str">
            <v>МУ МВД России "Красноярское"</v>
          </cell>
          <cell r="P180">
            <v>5</v>
          </cell>
          <cell r="R180">
            <v>0.55000000000000004</v>
          </cell>
          <cell r="S180">
            <v>963</v>
          </cell>
          <cell r="T180">
            <v>41687</v>
          </cell>
        </row>
        <row r="181">
          <cell r="B181" t="str">
            <v>МУ МВД России "Красноярское"</v>
          </cell>
          <cell r="P181">
            <v>6</v>
          </cell>
          <cell r="R181">
            <v>0.55000000000000004</v>
          </cell>
          <cell r="S181">
            <v>970</v>
          </cell>
          <cell r="T181">
            <v>41709</v>
          </cell>
        </row>
        <row r="182">
          <cell r="B182" t="str">
            <v>МУ МВД России "Красноярское"</v>
          </cell>
          <cell r="P182">
            <v>6</v>
          </cell>
          <cell r="R182">
            <v>0.55000000000000004</v>
          </cell>
          <cell r="S182">
            <v>976</v>
          </cell>
          <cell r="T182">
            <v>41712</v>
          </cell>
        </row>
        <row r="183">
          <cell r="B183" t="str">
            <v>МУ МВД России "Красноярское"</v>
          </cell>
          <cell r="P183">
            <v>5</v>
          </cell>
          <cell r="R183">
            <v>0.55000000000000004</v>
          </cell>
          <cell r="S183">
            <v>964</v>
          </cell>
          <cell r="T183">
            <v>41687</v>
          </cell>
        </row>
        <row r="184">
          <cell r="B184" t="str">
            <v>Жихарь Ю.А.</v>
          </cell>
          <cell r="P184">
            <v>15</v>
          </cell>
          <cell r="R184">
            <v>0.55000000000000004</v>
          </cell>
          <cell r="S184">
            <v>1086</v>
          </cell>
          <cell r="T184">
            <v>41838</v>
          </cell>
        </row>
        <row r="185">
          <cell r="B185" t="str">
            <v>Сухнева О.Л.</v>
          </cell>
          <cell r="P185">
            <v>15</v>
          </cell>
          <cell r="R185">
            <v>0.55000000000000004</v>
          </cell>
          <cell r="S185">
            <v>1097</v>
          </cell>
          <cell r="T185">
            <v>41835</v>
          </cell>
        </row>
        <row r="186">
          <cell r="B186" t="str">
            <v>Хендогин В.И.</v>
          </cell>
          <cell r="P186">
            <v>15</v>
          </cell>
          <cell r="R186">
            <v>0.55000000000000004</v>
          </cell>
          <cell r="S186">
            <v>1089</v>
          </cell>
          <cell r="T186">
            <v>41835</v>
          </cell>
        </row>
        <row r="187">
          <cell r="B187" t="str">
            <v>Кривошеев А.А.</v>
          </cell>
          <cell r="P187">
            <v>14</v>
          </cell>
          <cell r="R187">
            <v>0.55000000000000004</v>
          </cell>
          <cell r="S187">
            <v>1078</v>
          </cell>
          <cell r="T187">
            <v>41822</v>
          </cell>
        </row>
        <row r="188">
          <cell r="B188" t="str">
            <v>Алиев Э.Э.</v>
          </cell>
          <cell r="P188">
            <v>15</v>
          </cell>
          <cell r="R188">
            <v>0.55000000000000004</v>
          </cell>
          <cell r="S188">
            <v>1084</v>
          </cell>
          <cell r="T188">
            <v>41828</v>
          </cell>
        </row>
        <row r="189">
          <cell r="B189" t="str">
            <v>Семенова Я.А.</v>
          </cell>
          <cell r="P189">
            <v>5</v>
          </cell>
          <cell r="R189">
            <v>0.55000000000000004</v>
          </cell>
          <cell r="S189">
            <v>1090</v>
          </cell>
          <cell r="T189">
            <v>41835</v>
          </cell>
        </row>
        <row r="190">
          <cell r="B190" t="str">
            <v>Волков В.Н.</v>
          </cell>
          <cell r="P190">
            <v>14</v>
          </cell>
          <cell r="R190">
            <v>0.55000000000000004</v>
          </cell>
          <cell r="S190">
            <v>1083</v>
          </cell>
          <cell r="T190">
            <v>41828</v>
          </cell>
        </row>
        <row r="191">
          <cell r="B191" t="str">
            <v>Коробенков А.А.</v>
          </cell>
          <cell r="P191">
            <v>15</v>
          </cell>
          <cell r="R191">
            <v>0.55000000000000004</v>
          </cell>
          <cell r="S191">
            <v>1019</v>
          </cell>
          <cell r="T191">
            <v>41747</v>
          </cell>
        </row>
        <row r="192">
          <cell r="B192" t="str">
            <v>Гусейнов Т.Э.о.</v>
          </cell>
          <cell r="P192">
            <v>15</v>
          </cell>
          <cell r="R192">
            <v>0.55000000000000004</v>
          </cell>
          <cell r="S192">
            <v>1076</v>
          </cell>
          <cell r="T192">
            <v>41822</v>
          </cell>
        </row>
        <row r="193">
          <cell r="B193" t="str">
            <v>ИП. Валеев Н.В.</v>
          </cell>
          <cell r="P193">
            <v>0.32</v>
          </cell>
          <cell r="R193">
            <v>9.5430000000000001E-2</v>
          </cell>
          <cell r="S193">
            <v>1073</v>
          </cell>
          <cell r="T193">
            <v>41822</v>
          </cell>
        </row>
        <row r="194">
          <cell r="B194" t="str">
            <v>Мамедов И.А.о.</v>
          </cell>
          <cell r="P194">
            <v>15</v>
          </cell>
          <cell r="R194">
            <v>0.55000000000000004</v>
          </cell>
          <cell r="S194">
            <v>1074</v>
          </cell>
          <cell r="T194">
            <v>41821</v>
          </cell>
        </row>
        <row r="195">
          <cell r="B195" t="str">
            <v>Пятаков О.И.</v>
          </cell>
          <cell r="P195">
            <v>15</v>
          </cell>
          <cell r="R195">
            <v>0.55000000000000004</v>
          </cell>
          <cell r="S195">
            <v>1070</v>
          </cell>
          <cell r="T195">
            <v>41822</v>
          </cell>
        </row>
        <row r="196">
          <cell r="B196" t="str">
            <v>ИП Гукасян Н.Б.</v>
          </cell>
          <cell r="P196">
            <v>10</v>
          </cell>
          <cell r="R196">
            <v>0.55000000000000004</v>
          </cell>
          <cell r="S196">
            <v>1075</v>
          </cell>
          <cell r="T196">
            <v>41822</v>
          </cell>
        </row>
        <row r="197">
          <cell r="B197" t="str">
            <v>Калимуллина Ф.М.</v>
          </cell>
          <cell r="P197">
            <v>20</v>
          </cell>
          <cell r="R197">
            <v>5.9644000000000004</v>
          </cell>
          <cell r="S197">
            <v>1098</v>
          </cell>
          <cell r="T197">
            <v>41838</v>
          </cell>
        </row>
        <row r="198">
          <cell r="B198" t="str">
            <v>ООО "Бином-Авто"</v>
          </cell>
          <cell r="P198">
            <v>100</v>
          </cell>
          <cell r="R198">
            <v>29.821999999999999</v>
          </cell>
          <cell r="S198">
            <v>1035</v>
          </cell>
          <cell r="T198">
            <v>41829</v>
          </cell>
        </row>
        <row r="199">
          <cell r="B199" t="str">
            <v>Битиашвили О.И.</v>
          </cell>
          <cell r="P199">
            <v>40</v>
          </cell>
          <cell r="R199">
            <v>11.928800000000001</v>
          </cell>
          <cell r="S199">
            <v>1081</v>
          </cell>
          <cell r="T199">
            <v>41835</v>
          </cell>
        </row>
        <row r="200">
          <cell r="B200" t="str">
            <v>ООО "Компания "Уютный дом"</v>
          </cell>
          <cell r="P200">
            <v>465</v>
          </cell>
          <cell r="R200">
            <v>287.1003</v>
          </cell>
          <cell r="S200">
            <v>1045</v>
          </cell>
          <cell r="T200">
            <v>41817</v>
          </cell>
        </row>
        <row r="201">
          <cell r="B201" t="str">
            <v>ОАО "Сбербанк России"</v>
          </cell>
          <cell r="P201">
            <v>70</v>
          </cell>
          <cell r="R201">
            <v>41.750799999999998</v>
          </cell>
          <cell r="S201">
            <v>1082</v>
          </cell>
          <cell r="T201">
            <v>41828</v>
          </cell>
        </row>
        <row r="202">
          <cell r="B202" t="str">
            <v>Дрововозов Е.Г., Зайцев А.О.</v>
          </cell>
          <cell r="P202">
            <v>20</v>
          </cell>
          <cell r="R202">
            <v>5.9644000000000004</v>
          </cell>
          <cell r="S202">
            <v>1085</v>
          </cell>
          <cell r="T202">
            <v>41828</v>
          </cell>
        </row>
        <row r="203">
          <cell r="B203" t="str">
            <v>Коков И.Н.</v>
          </cell>
          <cell r="P203">
            <v>50</v>
          </cell>
          <cell r="R203">
            <v>14.911</v>
          </cell>
          <cell r="S203">
            <v>1079</v>
          </cell>
          <cell r="T203">
            <v>41820</v>
          </cell>
        </row>
        <row r="204">
          <cell r="B204" t="str">
            <v>Рагимов К.Б.о.</v>
          </cell>
          <cell r="P204">
            <v>50</v>
          </cell>
          <cell r="R204">
            <v>14.911</v>
          </cell>
          <cell r="S204">
            <v>1080</v>
          </cell>
          <cell r="T204">
            <v>41820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zoomScaleNormal="100" workbookViewId="0">
      <selection activeCell="G101" sqref="G101"/>
    </sheetView>
  </sheetViews>
  <sheetFormatPr defaultRowHeight="12.75" x14ac:dyDescent="0.2"/>
  <cols>
    <col min="1" max="1" width="4.5703125" style="22" customWidth="1"/>
    <col min="2" max="2" width="10" style="23" customWidth="1"/>
    <col min="3" max="3" width="15.28515625" style="24" customWidth="1"/>
    <col min="4" max="4" width="28.42578125" style="41" customWidth="1"/>
    <col min="5" max="5" width="15.7109375" style="25" customWidth="1"/>
    <col min="6" max="6" width="18.140625" style="26" customWidth="1"/>
    <col min="7" max="7" width="23.28515625" style="2" customWidth="1"/>
    <col min="8" max="8" width="14.140625" style="2" customWidth="1"/>
    <col min="9" max="9" width="17.5703125" style="2" customWidth="1"/>
    <col min="10" max="16384" width="9.140625" style="2"/>
  </cols>
  <sheetData>
    <row r="1" spans="1:6" ht="14.25" x14ac:dyDescent="0.2">
      <c r="A1" s="1" t="s">
        <v>0</v>
      </c>
      <c r="B1" s="1"/>
      <c r="C1" s="1"/>
      <c r="D1" s="1"/>
      <c r="E1" s="1"/>
      <c r="F1" s="1"/>
    </row>
    <row r="2" spans="1:6" ht="14.25" x14ac:dyDescent="0.2">
      <c r="A2" s="3" t="s">
        <v>70</v>
      </c>
      <c r="B2" s="3"/>
      <c r="C2" s="3"/>
      <c r="D2" s="3"/>
      <c r="E2" s="3"/>
      <c r="F2" s="3"/>
    </row>
    <row r="3" spans="1:6" ht="39.75" customHeight="1" x14ac:dyDescent="0.2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6" s="16" customFormat="1" ht="12.75" customHeight="1" x14ac:dyDescent="0.2">
      <c r="A4" s="10">
        <v>1</v>
      </c>
      <c r="B4" s="11">
        <f>'[1]полный перечень 2014'!S172</f>
        <v>1095</v>
      </c>
      <c r="C4" s="12">
        <f>'[1]полный перечень 2014'!T172</f>
        <v>41835</v>
      </c>
      <c r="D4" s="13" t="str">
        <f>'[1]полный перечень 2014'!B172</f>
        <v>Тимирбаева Г.Х.</v>
      </c>
      <c r="E4" s="14">
        <f>'[1]полный перечень 2014'!P172</f>
        <v>5</v>
      </c>
      <c r="F4" s="15">
        <f>'[1]полный перечень 2014'!R172</f>
        <v>0.55000000000000004</v>
      </c>
    </row>
    <row r="5" spans="1:6" s="16" customFormat="1" ht="12.75" customHeight="1" x14ac:dyDescent="0.2">
      <c r="A5" s="10">
        <v>2</v>
      </c>
      <c r="B5" s="11">
        <f>'[1]полный перечень 2014'!S173</f>
        <v>10110</v>
      </c>
      <c r="C5" s="12">
        <f>'[1]полный перечень 2014'!T173</f>
        <v>41849</v>
      </c>
      <c r="D5" s="13" t="str">
        <f>'[1]полный перечень 2014'!B173</f>
        <v>Юшков М.В.</v>
      </c>
      <c r="E5" s="14">
        <f>'[1]полный перечень 2014'!P173</f>
        <v>15</v>
      </c>
      <c r="F5" s="15">
        <f>'[1]полный перечень 2014'!R173</f>
        <v>0.55000000000000004</v>
      </c>
    </row>
    <row r="6" spans="1:6" s="16" customFormat="1" ht="12.75" customHeight="1" x14ac:dyDescent="0.2">
      <c r="A6" s="10">
        <v>3</v>
      </c>
      <c r="B6" s="11">
        <f>'[1]полный перечень 2014'!S174</f>
        <v>1093</v>
      </c>
      <c r="C6" s="12">
        <f>'[1]полный перечень 2014'!T174</f>
        <v>41848</v>
      </c>
      <c r="D6" s="13" t="str">
        <f>'[1]полный перечень 2014'!B174</f>
        <v>Бурнос С.Н.</v>
      </c>
      <c r="E6" s="14">
        <f>'[1]полный перечень 2014'!P174</f>
        <v>5</v>
      </c>
      <c r="F6" s="15">
        <f>'[1]полный перечень 2014'!R174</f>
        <v>0.55000000000000004</v>
      </c>
    </row>
    <row r="7" spans="1:6" s="16" customFormat="1" ht="12.75" customHeight="1" x14ac:dyDescent="0.2">
      <c r="A7" s="10">
        <v>4</v>
      </c>
      <c r="B7" s="11">
        <f>'[1]полный перечень 2014'!S175</f>
        <v>10104</v>
      </c>
      <c r="C7" s="12">
        <f>'[1]полный перечень 2014'!T175</f>
        <v>41849</v>
      </c>
      <c r="D7" s="13" t="str">
        <f>'[1]полный перечень 2014'!B175</f>
        <v>Дулькейт С.Г.</v>
      </c>
      <c r="E7" s="14">
        <f>'[1]полный перечень 2014'!P175</f>
        <v>5</v>
      </c>
      <c r="F7" s="15">
        <f>'[1]полный перечень 2014'!R175</f>
        <v>0.55000000000000004</v>
      </c>
    </row>
    <row r="8" spans="1:6" s="16" customFormat="1" ht="12.75" customHeight="1" x14ac:dyDescent="0.2">
      <c r="A8" s="10">
        <v>5</v>
      </c>
      <c r="B8" s="11">
        <f>'[1]полный перечень 2014'!S176</f>
        <v>1087</v>
      </c>
      <c r="C8" s="12">
        <f>'[1]полный перечень 2014'!T176</f>
        <v>41838</v>
      </c>
      <c r="D8" s="13" t="str">
        <f>'[1]полный перечень 2014'!B176</f>
        <v>Юшкова М.В.</v>
      </c>
      <c r="E8" s="14">
        <f>'[1]полный перечень 2014'!P176</f>
        <v>15</v>
      </c>
      <c r="F8" s="15">
        <f>'[1]полный перечень 2014'!R176</f>
        <v>0.55000000000000004</v>
      </c>
    </row>
    <row r="9" spans="1:6" s="16" customFormat="1" ht="12.75" customHeight="1" x14ac:dyDescent="0.2">
      <c r="A9" s="10">
        <v>6</v>
      </c>
      <c r="B9" s="11">
        <f>'[1]полный перечень 2014'!S177</f>
        <v>10109</v>
      </c>
      <c r="C9" s="12">
        <f>'[1]полный перечень 2014'!T177</f>
        <v>41849</v>
      </c>
      <c r="D9" s="13" t="str">
        <f>'[1]полный перечень 2014'!B177</f>
        <v>Аладжян М.Г.</v>
      </c>
      <c r="E9" s="14">
        <f>'[1]полный перечень 2014'!P177</f>
        <v>15</v>
      </c>
      <c r="F9" s="15">
        <f>'[1]полный перечень 2014'!R177</f>
        <v>0.55000000000000004</v>
      </c>
    </row>
    <row r="10" spans="1:6" s="16" customFormat="1" ht="12.75" customHeight="1" x14ac:dyDescent="0.2">
      <c r="A10" s="10">
        <v>7</v>
      </c>
      <c r="B10" s="11">
        <f>'[1]полный перечень 2014'!S178</f>
        <v>1099</v>
      </c>
      <c r="C10" s="12">
        <f>'[1]полный перечень 2014'!T178</f>
        <v>41838</v>
      </c>
      <c r="D10" s="13" t="str">
        <f>'[1]полный перечень 2014'!B178</f>
        <v>ИП Глушкова Н.П.</v>
      </c>
      <c r="E10" s="14">
        <f>'[1]полный перечень 2014'!P178</f>
        <v>15</v>
      </c>
      <c r="F10" s="15">
        <f>'[1]полный перечень 2014'!R178</f>
        <v>0.55000000000000004</v>
      </c>
    </row>
    <row r="11" spans="1:6" s="16" customFormat="1" ht="12.75" customHeight="1" x14ac:dyDescent="0.2">
      <c r="A11" s="10">
        <v>8</v>
      </c>
      <c r="B11" s="11">
        <f>'[1]полный перечень 2014'!S179</f>
        <v>977</v>
      </c>
      <c r="C11" s="12">
        <f>'[1]полный перечень 2014'!T179</f>
        <v>41712</v>
      </c>
      <c r="D11" s="13" t="str">
        <f>'[1]полный перечень 2014'!B179</f>
        <v>МУ МВД России "Красноярское"</v>
      </c>
      <c r="E11" s="14">
        <f>'[1]полный перечень 2014'!P179</f>
        <v>6</v>
      </c>
      <c r="F11" s="15">
        <f>'[1]полный перечень 2014'!R179</f>
        <v>0.55000000000000004</v>
      </c>
    </row>
    <row r="12" spans="1:6" s="16" customFormat="1" ht="26.25" customHeight="1" x14ac:dyDescent="0.2">
      <c r="A12" s="10">
        <v>9</v>
      </c>
      <c r="B12" s="11">
        <f>'[1]полный перечень 2014'!S180</f>
        <v>963</v>
      </c>
      <c r="C12" s="12">
        <f>'[1]полный перечень 2014'!T180</f>
        <v>41687</v>
      </c>
      <c r="D12" s="13" t="str">
        <f>'[1]полный перечень 2014'!B180</f>
        <v>МУ МВД России "Красноярское"</v>
      </c>
      <c r="E12" s="14">
        <f>'[1]полный перечень 2014'!P180</f>
        <v>5</v>
      </c>
      <c r="F12" s="15">
        <f>'[1]полный перечень 2014'!R180</f>
        <v>0.55000000000000004</v>
      </c>
    </row>
    <row r="13" spans="1:6" s="16" customFormat="1" ht="25.5" customHeight="1" x14ac:dyDescent="0.2">
      <c r="A13" s="10">
        <v>10</v>
      </c>
      <c r="B13" s="11">
        <f>'[1]полный перечень 2014'!S181</f>
        <v>970</v>
      </c>
      <c r="C13" s="12">
        <f>'[1]полный перечень 2014'!T181</f>
        <v>41709</v>
      </c>
      <c r="D13" s="13" t="str">
        <f>'[1]полный перечень 2014'!B181</f>
        <v>МУ МВД России "Красноярское"</v>
      </c>
      <c r="E13" s="14">
        <f>'[1]полный перечень 2014'!P181</f>
        <v>6</v>
      </c>
      <c r="F13" s="15">
        <f>'[1]полный перечень 2014'!R181</f>
        <v>0.55000000000000004</v>
      </c>
    </row>
    <row r="14" spans="1:6" s="16" customFormat="1" ht="12.75" customHeight="1" x14ac:dyDescent="0.2">
      <c r="A14" s="10">
        <v>11</v>
      </c>
      <c r="B14" s="11">
        <f>'[1]полный перечень 2014'!S182</f>
        <v>976</v>
      </c>
      <c r="C14" s="12">
        <f>'[1]полный перечень 2014'!T182</f>
        <v>41712</v>
      </c>
      <c r="D14" s="13" t="str">
        <f>'[1]полный перечень 2014'!B182</f>
        <v>МУ МВД России "Красноярское"</v>
      </c>
      <c r="E14" s="14">
        <f>'[1]полный перечень 2014'!P182</f>
        <v>6</v>
      </c>
      <c r="F14" s="15">
        <f>'[1]полный перечень 2014'!R182</f>
        <v>0.55000000000000004</v>
      </c>
    </row>
    <row r="15" spans="1:6" s="16" customFormat="1" ht="12.75" customHeight="1" x14ac:dyDescent="0.2">
      <c r="A15" s="10">
        <v>12</v>
      </c>
      <c r="B15" s="11">
        <f>'[1]полный перечень 2014'!S183</f>
        <v>964</v>
      </c>
      <c r="C15" s="12">
        <f>'[1]полный перечень 2014'!T183</f>
        <v>41687</v>
      </c>
      <c r="D15" s="13" t="str">
        <f>'[1]полный перечень 2014'!B183</f>
        <v>МУ МВД России "Красноярское"</v>
      </c>
      <c r="E15" s="14">
        <f>'[1]полный перечень 2014'!P183</f>
        <v>5</v>
      </c>
      <c r="F15" s="15">
        <f>'[1]полный перечень 2014'!R183</f>
        <v>0.55000000000000004</v>
      </c>
    </row>
    <row r="16" spans="1:6" s="16" customFormat="1" ht="12.75" customHeight="1" x14ac:dyDescent="0.2">
      <c r="A16" s="10">
        <v>13</v>
      </c>
      <c r="B16" s="11">
        <f>'[1]полный перечень 2014'!S184</f>
        <v>1086</v>
      </c>
      <c r="C16" s="12">
        <f>'[1]полный перечень 2014'!T184</f>
        <v>41838</v>
      </c>
      <c r="D16" s="13" t="str">
        <f>'[1]полный перечень 2014'!B184</f>
        <v>Жихарь Ю.А.</v>
      </c>
      <c r="E16" s="14">
        <f>'[1]полный перечень 2014'!P184</f>
        <v>15</v>
      </c>
      <c r="F16" s="15">
        <f>'[1]полный перечень 2014'!R184</f>
        <v>0.55000000000000004</v>
      </c>
    </row>
    <row r="17" spans="1:6" s="16" customFormat="1" ht="12.75" customHeight="1" x14ac:dyDescent="0.2">
      <c r="A17" s="10">
        <v>14</v>
      </c>
      <c r="B17" s="11">
        <f>'[1]полный перечень 2014'!S185</f>
        <v>1097</v>
      </c>
      <c r="C17" s="12">
        <f>'[1]полный перечень 2014'!T185</f>
        <v>41835</v>
      </c>
      <c r="D17" s="13" t="str">
        <f>'[1]полный перечень 2014'!B185</f>
        <v>Сухнева О.Л.</v>
      </c>
      <c r="E17" s="14">
        <f>'[1]полный перечень 2014'!P185</f>
        <v>15</v>
      </c>
      <c r="F17" s="15">
        <f>'[1]полный перечень 2014'!R185</f>
        <v>0.55000000000000004</v>
      </c>
    </row>
    <row r="18" spans="1:6" s="16" customFormat="1" ht="25.5" customHeight="1" x14ac:dyDescent="0.2">
      <c r="A18" s="10">
        <v>15</v>
      </c>
      <c r="B18" s="11">
        <f>'[1]полный перечень 2014'!S186</f>
        <v>1089</v>
      </c>
      <c r="C18" s="12">
        <f>'[1]полный перечень 2014'!T186</f>
        <v>41835</v>
      </c>
      <c r="D18" s="13" t="str">
        <f>'[1]полный перечень 2014'!B186</f>
        <v>Хендогин В.И.</v>
      </c>
      <c r="E18" s="14">
        <f>'[1]полный перечень 2014'!P186</f>
        <v>15</v>
      </c>
      <c r="F18" s="15">
        <f>'[1]полный перечень 2014'!R186</f>
        <v>0.55000000000000004</v>
      </c>
    </row>
    <row r="19" spans="1:6" s="16" customFormat="1" ht="12.75" customHeight="1" x14ac:dyDescent="0.2">
      <c r="A19" s="10">
        <v>16</v>
      </c>
      <c r="B19" s="11">
        <f>'[1]полный перечень 2014'!S187</f>
        <v>1078</v>
      </c>
      <c r="C19" s="12">
        <f>'[1]полный перечень 2014'!T187</f>
        <v>41822</v>
      </c>
      <c r="D19" s="13" t="str">
        <f>'[1]полный перечень 2014'!B187</f>
        <v>Кривошеев А.А.</v>
      </c>
      <c r="E19" s="14">
        <f>'[1]полный перечень 2014'!P187</f>
        <v>14</v>
      </c>
      <c r="F19" s="15">
        <f>'[1]полный перечень 2014'!R187</f>
        <v>0.55000000000000004</v>
      </c>
    </row>
    <row r="20" spans="1:6" s="16" customFormat="1" ht="12.75" customHeight="1" x14ac:dyDescent="0.2">
      <c r="A20" s="10">
        <v>17</v>
      </c>
      <c r="B20" s="11">
        <f>'[1]полный перечень 2014'!S188</f>
        <v>1084</v>
      </c>
      <c r="C20" s="12">
        <f>'[1]полный перечень 2014'!T188</f>
        <v>41828</v>
      </c>
      <c r="D20" s="13" t="str">
        <f>'[1]полный перечень 2014'!B188</f>
        <v>Алиев Э.Э.</v>
      </c>
      <c r="E20" s="14">
        <f>'[1]полный перечень 2014'!P188</f>
        <v>15</v>
      </c>
      <c r="F20" s="15">
        <f>'[1]полный перечень 2014'!R188</f>
        <v>0.55000000000000004</v>
      </c>
    </row>
    <row r="21" spans="1:6" s="16" customFormat="1" ht="12.75" customHeight="1" x14ac:dyDescent="0.2">
      <c r="A21" s="10">
        <v>18</v>
      </c>
      <c r="B21" s="11">
        <f>'[1]полный перечень 2014'!S189</f>
        <v>1090</v>
      </c>
      <c r="C21" s="12">
        <f>'[1]полный перечень 2014'!T189</f>
        <v>41835</v>
      </c>
      <c r="D21" s="13" t="str">
        <f>'[1]полный перечень 2014'!B189</f>
        <v>Семенова Я.А.</v>
      </c>
      <c r="E21" s="14">
        <f>'[1]полный перечень 2014'!P189</f>
        <v>5</v>
      </c>
      <c r="F21" s="15">
        <f>'[1]полный перечень 2014'!R189</f>
        <v>0.55000000000000004</v>
      </c>
    </row>
    <row r="22" spans="1:6" s="16" customFormat="1" ht="12.75" customHeight="1" x14ac:dyDescent="0.2">
      <c r="A22" s="10">
        <v>19</v>
      </c>
      <c r="B22" s="11">
        <f>'[1]полный перечень 2014'!S190</f>
        <v>1083</v>
      </c>
      <c r="C22" s="12">
        <f>'[1]полный перечень 2014'!T190</f>
        <v>41828</v>
      </c>
      <c r="D22" s="13" t="str">
        <f>'[1]полный перечень 2014'!B190</f>
        <v>Волков В.Н.</v>
      </c>
      <c r="E22" s="14">
        <f>'[1]полный перечень 2014'!P190</f>
        <v>14</v>
      </c>
      <c r="F22" s="15">
        <f>'[1]полный перечень 2014'!R190</f>
        <v>0.55000000000000004</v>
      </c>
    </row>
    <row r="23" spans="1:6" s="16" customFormat="1" ht="12.75" customHeight="1" x14ac:dyDescent="0.2">
      <c r="A23" s="10">
        <v>20</v>
      </c>
      <c r="B23" s="11">
        <f>'[1]полный перечень 2014'!S191</f>
        <v>1019</v>
      </c>
      <c r="C23" s="12">
        <f>'[1]полный перечень 2014'!T191</f>
        <v>41747</v>
      </c>
      <c r="D23" s="13" t="str">
        <f>'[1]полный перечень 2014'!B191</f>
        <v>Коробенков А.А.</v>
      </c>
      <c r="E23" s="14">
        <f>'[1]полный перечень 2014'!P191</f>
        <v>15</v>
      </c>
      <c r="F23" s="15">
        <f>'[1]полный перечень 2014'!R191</f>
        <v>0.55000000000000004</v>
      </c>
    </row>
    <row r="24" spans="1:6" s="16" customFormat="1" ht="12.75" customHeight="1" x14ac:dyDescent="0.2">
      <c r="A24" s="10">
        <v>21</v>
      </c>
      <c r="B24" s="11">
        <f>'[1]полный перечень 2014'!S192</f>
        <v>1076</v>
      </c>
      <c r="C24" s="12">
        <f>'[1]полный перечень 2014'!T192</f>
        <v>41822</v>
      </c>
      <c r="D24" s="13" t="str">
        <f>'[1]полный перечень 2014'!B192</f>
        <v>Гусейнов Т.Э.о.</v>
      </c>
      <c r="E24" s="14">
        <f>'[1]полный перечень 2014'!P192</f>
        <v>15</v>
      </c>
      <c r="F24" s="15">
        <f>'[1]полный перечень 2014'!R192</f>
        <v>0.55000000000000004</v>
      </c>
    </row>
    <row r="25" spans="1:6" s="16" customFormat="1" ht="12.75" customHeight="1" x14ac:dyDescent="0.2">
      <c r="A25" s="10">
        <v>22</v>
      </c>
      <c r="B25" s="11">
        <f>'[1]полный перечень 2014'!S193</f>
        <v>1073</v>
      </c>
      <c r="C25" s="12">
        <f>'[1]полный перечень 2014'!T193</f>
        <v>41822</v>
      </c>
      <c r="D25" s="13" t="str">
        <f>'[1]полный перечень 2014'!B193</f>
        <v>ИП. Валеев Н.В.</v>
      </c>
      <c r="E25" s="14">
        <f>'[1]полный перечень 2014'!P193</f>
        <v>0.32</v>
      </c>
      <c r="F25" s="15">
        <f>'[1]полный перечень 2014'!R193</f>
        <v>9.5430000000000001E-2</v>
      </c>
    </row>
    <row r="26" spans="1:6" s="16" customFormat="1" ht="12.75" customHeight="1" x14ac:dyDescent="0.2">
      <c r="A26" s="10">
        <v>23</v>
      </c>
      <c r="B26" s="11">
        <f>'[1]полный перечень 2014'!S194</f>
        <v>1074</v>
      </c>
      <c r="C26" s="12">
        <f>'[1]полный перечень 2014'!T194</f>
        <v>41821</v>
      </c>
      <c r="D26" s="13" t="str">
        <f>'[1]полный перечень 2014'!B194</f>
        <v>Мамедов И.А.о.</v>
      </c>
      <c r="E26" s="14">
        <f>'[1]полный перечень 2014'!P194</f>
        <v>15</v>
      </c>
      <c r="F26" s="15">
        <f>'[1]полный перечень 2014'!R194</f>
        <v>0.55000000000000004</v>
      </c>
    </row>
    <row r="27" spans="1:6" s="16" customFormat="1" ht="12.75" customHeight="1" x14ac:dyDescent="0.2">
      <c r="A27" s="10">
        <v>24</v>
      </c>
      <c r="B27" s="11">
        <f>'[1]полный перечень 2014'!S195</f>
        <v>1070</v>
      </c>
      <c r="C27" s="12">
        <f>'[1]полный перечень 2014'!T195</f>
        <v>41822</v>
      </c>
      <c r="D27" s="13" t="str">
        <f>'[1]полный перечень 2014'!B195</f>
        <v>Пятаков О.И.</v>
      </c>
      <c r="E27" s="14">
        <f>'[1]полный перечень 2014'!P195</f>
        <v>15</v>
      </c>
      <c r="F27" s="15">
        <f>'[1]полный перечень 2014'!R195</f>
        <v>0.55000000000000004</v>
      </c>
    </row>
    <row r="28" spans="1:6" s="16" customFormat="1" ht="12.75" customHeight="1" x14ac:dyDescent="0.2">
      <c r="A28" s="10">
        <v>25</v>
      </c>
      <c r="B28" s="11">
        <f>'[1]полный перечень 2014'!S196</f>
        <v>1075</v>
      </c>
      <c r="C28" s="12">
        <f>'[1]полный перечень 2014'!T196</f>
        <v>41822</v>
      </c>
      <c r="D28" s="13" t="str">
        <f>'[1]полный перечень 2014'!B196</f>
        <v>ИП Гукасян Н.Б.</v>
      </c>
      <c r="E28" s="14">
        <f>'[1]полный перечень 2014'!P196</f>
        <v>10</v>
      </c>
      <c r="F28" s="15">
        <f>'[1]полный перечень 2014'!R196</f>
        <v>0.55000000000000004</v>
      </c>
    </row>
    <row r="29" spans="1:6" s="16" customFormat="1" ht="12.75" customHeight="1" x14ac:dyDescent="0.2">
      <c r="A29" s="10">
        <v>26</v>
      </c>
      <c r="B29" s="11">
        <f>'[1]полный перечень 2014'!S197</f>
        <v>1098</v>
      </c>
      <c r="C29" s="12">
        <f>'[1]полный перечень 2014'!T197</f>
        <v>41838</v>
      </c>
      <c r="D29" s="13" t="str">
        <f>'[1]полный перечень 2014'!B197</f>
        <v>Калимуллина Ф.М.</v>
      </c>
      <c r="E29" s="14">
        <f>'[1]полный перечень 2014'!P197</f>
        <v>20</v>
      </c>
      <c r="F29" s="15">
        <f>'[1]полный перечень 2014'!R197</f>
        <v>5.9644000000000004</v>
      </c>
    </row>
    <row r="30" spans="1:6" s="16" customFormat="1" ht="12.75" customHeight="1" x14ac:dyDescent="0.2">
      <c r="A30" s="10">
        <v>27</v>
      </c>
      <c r="B30" s="11">
        <f>'[1]полный перечень 2014'!S198</f>
        <v>1035</v>
      </c>
      <c r="C30" s="12">
        <f>'[1]полный перечень 2014'!T198</f>
        <v>41829</v>
      </c>
      <c r="D30" s="13" t="str">
        <f>'[1]полный перечень 2014'!B198</f>
        <v>ООО "Бином-Авто"</v>
      </c>
      <c r="E30" s="14">
        <f>'[1]полный перечень 2014'!P198</f>
        <v>100</v>
      </c>
      <c r="F30" s="15">
        <f>'[1]полный перечень 2014'!R198</f>
        <v>29.821999999999999</v>
      </c>
    </row>
    <row r="31" spans="1:6" s="16" customFormat="1" ht="12.75" customHeight="1" x14ac:dyDescent="0.2">
      <c r="A31" s="10">
        <v>28</v>
      </c>
      <c r="B31" s="11">
        <f>'[1]полный перечень 2014'!S199</f>
        <v>1081</v>
      </c>
      <c r="C31" s="12">
        <f>'[1]полный перечень 2014'!T199</f>
        <v>41835</v>
      </c>
      <c r="D31" s="13" t="str">
        <f>'[1]полный перечень 2014'!B199</f>
        <v>Битиашвили О.И.</v>
      </c>
      <c r="E31" s="14">
        <f>'[1]полный перечень 2014'!P199</f>
        <v>40</v>
      </c>
      <c r="F31" s="15">
        <f>'[1]полный перечень 2014'!R199</f>
        <v>11.928800000000001</v>
      </c>
    </row>
    <row r="32" spans="1:6" s="16" customFormat="1" ht="12.75" customHeight="1" x14ac:dyDescent="0.2">
      <c r="A32" s="10">
        <v>29</v>
      </c>
      <c r="B32" s="11">
        <f>'[1]полный перечень 2014'!S200</f>
        <v>1045</v>
      </c>
      <c r="C32" s="12">
        <f>'[1]полный перечень 2014'!T200</f>
        <v>41817</v>
      </c>
      <c r="D32" s="13" t="str">
        <f>'[1]полный перечень 2014'!B200</f>
        <v>ООО "Компания "Уютный дом"</v>
      </c>
      <c r="E32" s="14">
        <f>'[1]полный перечень 2014'!P200</f>
        <v>465</v>
      </c>
      <c r="F32" s="15">
        <f>'[1]полный перечень 2014'!R200</f>
        <v>287.1003</v>
      </c>
    </row>
    <row r="33" spans="1:6" s="16" customFormat="1" ht="12.75" customHeight="1" x14ac:dyDescent="0.2">
      <c r="A33" s="10">
        <v>30</v>
      </c>
      <c r="B33" s="11">
        <f>'[1]полный перечень 2014'!S201</f>
        <v>1082</v>
      </c>
      <c r="C33" s="12">
        <f>'[1]полный перечень 2014'!T201</f>
        <v>41828</v>
      </c>
      <c r="D33" s="13" t="str">
        <f>'[1]полный перечень 2014'!B201</f>
        <v>ОАО "Сбербанк России"</v>
      </c>
      <c r="E33" s="14">
        <f>'[1]полный перечень 2014'!P201</f>
        <v>70</v>
      </c>
      <c r="F33" s="15">
        <f>'[1]полный перечень 2014'!R201</f>
        <v>41.750799999999998</v>
      </c>
    </row>
    <row r="34" spans="1:6" s="16" customFormat="1" ht="12.75" customHeight="1" x14ac:dyDescent="0.2">
      <c r="A34" s="10">
        <v>31</v>
      </c>
      <c r="B34" s="11">
        <f>'[1]полный перечень 2014'!S202</f>
        <v>1085</v>
      </c>
      <c r="C34" s="12">
        <f>'[1]полный перечень 2014'!T202</f>
        <v>41828</v>
      </c>
      <c r="D34" s="13" t="str">
        <f>'[1]полный перечень 2014'!B202</f>
        <v>Дрововозов Е.Г., Зайцев А.О.</v>
      </c>
      <c r="E34" s="14">
        <f>'[1]полный перечень 2014'!P202</f>
        <v>20</v>
      </c>
      <c r="F34" s="15">
        <f>'[1]полный перечень 2014'!R202</f>
        <v>5.9644000000000004</v>
      </c>
    </row>
    <row r="35" spans="1:6" s="16" customFormat="1" ht="12.75" customHeight="1" x14ac:dyDescent="0.2">
      <c r="A35" s="10">
        <v>32</v>
      </c>
      <c r="B35" s="11">
        <f>'[1]полный перечень 2014'!S203</f>
        <v>1079</v>
      </c>
      <c r="C35" s="12">
        <f>'[1]полный перечень 2014'!T203</f>
        <v>41820</v>
      </c>
      <c r="D35" s="13" t="str">
        <f>'[1]полный перечень 2014'!B203</f>
        <v>Коков И.Н.</v>
      </c>
      <c r="E35" s="14">
        <f>'[1]полный перечень 2014'!P203</f>
        <v>50</v>
      </c>
      <c r="F35" s="15">
        <f>'[1]полный перечень 2014'!R203</f>
        <v>14.911</v>
      </c>
    </row>
    <row r="36" spans="1:6" s="16" customFormat="1" ht="12.75" customHeight="1" x14ac:dyDescent="0.2">
      <c r="A36" s="10">
        <v>33</v>
      </c>
      <c r="B36" s="11">
        <f>'[1]полный перечень 2014'!S204</f>
        <v>1080</v>
      </c>
      <c r="C36" s="12">
        <f>'[1]полный перечень 2014'!T204</f>
        <v>41820</v>
      </c>
      <c r="D36" s="13" t="str">
        <f>'[1]полный перечень 2014'!B204</f>
        <v>Рагимов К.Б.о.</v>
      </c>
      <c r="E36" s="14">
        <f>'[1]полный перечень 2014'!P204</f>
        <v>50</v>
      </c>
      <c r="F36" s="15">
        <f>'[1]полный перечень 2014'!R204</f>
        <v>14.911</v>
      </c>
    </row>
    <row r="37" spans="1:6" s="16" customFormat="1" ht="12.75" customHeight="1" x14ac:dyDescent="0.2">
      <c r="A37" s="10">
        <v>34</v>
      </c>
      <c r="B37" s="11">
        <v>10114</v>
      </c>
      <c r="C37" s="12">
        <v>41852</v>
      </c>
      <c r="D37" s="13" t="s">
        <v>17</v>
      </c>
      <c r="E37" s="14">
        <v>91</v>
      </c>
      <c r="F37" s="15">
        <v>27.138020000000001</v>
      </c>
    </row>
    <row r="38" spans="1:6" s="16" customFormat="1" ht="12.75" customHeight="1" x14ac:dyDescent="0.2">
      <c r="A38" s="10">
        <v>35</v>
      </c>
      <c r="B38" s="11">
        <v>10115</v>
      </c>
      <c r="C38" s="12">
        <v>41849</v>
      </c>
      <c r="D38" s="13" t="s">
        <v>18</v>
      </c>
      <c r="E38" s="14">
        <v>5</v>
      </c>
      <c r="F38" s="15">
        <v>0.55000000000000004</v>
      </c>
    </row>
    <row r="39" spans="1:6" s="16" customFormat="1" ht="12.75" customHeight="1" x14ac:dyDescent="0.2">
      <c r="A39" s="10">
        <v>36</v>
      </c>
      <c r="B39" s="11">
        <v>10125</v>
      </c>
      <c r="C39" s="12">
        <v>41864</v>
      </c>
      <c r="D39" s="13" t="s">
        <v>19</v>
      </c>
      <c r="E39" s="14">
        <v>10</v>
      </c>
      <c r="F39" s="15">
        <v>0.55000000000000004</v>
      </c>
    </row>
    <row r="40" spans="1:6" s="16" customFormat="1" ht="12.75" customHeight="1" x14ac:dyDescent="0.2">
      <c r="A40" s="10">
        <v>37</v>
      </c>
      <c r="B40" s="11">
        <v>10124</v>
      </c>
      <c r="C40" s="12">
        <v>41864</v>
      </c>
      <c r="D40" s="13" t="s">
        <v>20</v>
      </c>
      <c r="E40" s="14">
        <v>15</v>
      </c>
      <c r="F40" s="15">
        <v>0.55000000000000004</v>
      </c>
    </row>
    <row r="41" spans="1:6" s="16" customFormat="1" ht="12.75" customHeight="1" x14ac:dyDescent="0.2">
      <c r="A41" s="10">
        <v>38</v>
      </c>
      <c r="B41" s="11">
        <v>10107</v>
      </c>
      <c r="C41" s="12">
        <v>41849</v>
      </c>
      <c r="D41" s="13" t="s">
        <v>21</v>
      </c>
      <c r="E41" s="14">
        <v>100</v>
      </c>
      <c r="F41" s="15">
        <v>29.821999999999999</v>
      </c>
    </row>
    <row r="42" spans="1:6" s="16" customFormat="1" ht="12.75" customHeight="1" x14ac:dyDescent="0.2">
      <c r="A42" s="10">
        <v>39</v>
      </c>
      <c r="B42" s="11">
        <v>10122</v>
      </c>
      <c r="C42" s="12">
        <v>41864</v>
      </c>
      <c r="D42" s="13" t="s">
        <v>22</v>
      </c>
      <c r="E42" s="14">
        <v>15</v>
      </c>
      <c r="F42" s="15">
        <v>0.55000000000000004</v>
      </c>
    </row>
    <row r="43" spans="1:6" s="16" customFormat="1" ht="12.75" customHeight="1" x14ac:dyDescent="0.2">
      <c r="A43" s="10">
        <v>40</v>
      </c>
      <c r="B43" s="11">
        <v>10111</v>
      </c>
      <c r="C43" s="12">
        <v>41864</v>
      </c>
      <c r="D43" s="13" t="s">
        <v>23</v>
      </c>
      <c r="E43" s="14">
        <v>15</v>
      </c>
      <c r="F43" s="15">
        <v>0.55000000000000004</v>
      </c>
    </row>
    <row r="44" spans="1:6" s="16" customFormat="1" ht="12.75" customHeight="1" x14ac:dyDescent="0.2">
      <c r="A44" s="10">
        <v>41</v>
      </c>
      <c r="B44" s="11">
        <v>10119</v>
      </c>
      <c r="C44" s="12">
        <v>41862</v>
      </c>
      <c r="D44" s="13" t="s">
        <v>24</v>
      </c>
      <c r="E44" s="14">
        <v>100</v>
      </c>
      <c r="F44" s="15">
        <v>29.821999999999999</v>
      </c>
    </row>
    <row r="45" spans="1:6" s="16" customFormat="1" ht="26.25" customHeight="1" x14ac:dyDescent="0.2">
      <c r="A45" s="10">
        <v>42</v>
      </c>
      <c r="B45" s="11">
        <v>10121</v>
      </c>
      <c r="C45" s="12">
        <v>41820</v>
      </c>
      <c r="D45" s="13" t="s">
        <v>25</v>
      </c>
      <c r="E45" s="14">
        <v>30</v>
      </c>
      <c r="F45" s="15">
        <v>8.9466000000000001</v>
      </c>
    </row>
    <row r="46" spans="1:6" s="16" customFormat="1" ht="25.5" customHeight="1" x14ac:dyDescent="0.2">
      <c r="A46" s="10">
        <v>43</v>
      </c>
      <c r="B46" s="11">
        <v>10102</v>
      </c>
      <c r="C46" s="12">
        <v>41864</v>
      </c>
      <c r="D46" s="13" t="s">
        <v>26</v>
      </c>
      <c r="E46" s="14">
        <v>5</v>
      </c>
      <c r="F46" s="15">
        <v>0.55000000000000004</v>
      </c>
    </row>
    <row r="47" spans="1:6" s="16" customFormat="1" ht="12.75" customHeight="1" x14ac:dyDescent="0.2">
      <c r="A47" s="10">
        <v>44</v>
      </c>
      <c r="B47" s="11">
        <v>10101</v>
      </c>
      <c r="C47" s="12">
        <v>41849</v>
      </c>
      <c r="D47" s="13" t="s">
        <v>27</v>
      </c>
      <c r="E47" s="14">
        <v>5</v>
      </c>
      <c r="F47" s="15">
        <v>0.55000000000000004</v>
      </c>
    </row>
    <row r="48" spans="1:6" s="16" customFormat="1" ht="12.75" customHeight="1" x14ac:dyDescent="0.2">
      <c r="A48" s="10">
        <v>45</v>
      </c>
      <c r="B48" s="11">
        <v>1091</v>
      </c>
      <c r="C48" s="12">
        <v>41849</v>
      </c>
      <c r="D48" s="13" t="s">
        <v>28</v>
      </c>
      <c r="E48" s="14">
        <v>5</v>
      </c>
      <c r="F48" s="15">
        <v>0.55000000000000004</v>
      </c>
    </row>
    <row r="49" spans="1:6" s="16" customFormat="1" ht="12.75" customHeight="1" x14ac:dyDescent="0.2">
      <c r="A49" s="10">
        <v>46</v>
      </c>
      <c r="B49" s="11">
        <v>10117</v>
      </c>
      <c r="C49" s="12">
        <v>41849</v>
      </c>
      <c r="D49" s="13" t="s">
        <v>29</v>
      </c>
      <c r="E49" s="14">
        <v>15</v>
      </c>
      <c r="F49" s="15">
        <v>0.55000000000000004</v>
      </c>
    </row>
    <row r="50" spans="1:6" s="16" customFormat="1" ht="12.75" customHeight="1" x14ac:dyDescent="0.2">
      <c r="A50" s="10">
        <v>47</v>
      </c>
      <c r="B50" s="11">
        <v>10127</v>
      </c>
      <c r="C50" s="12">
        <v>41852</v>
      </c>
      <c r="D50" s="13" t="s">
        <v>30</v>
      </c>
      <c r="E50" s="14">
        <v>15</v>
      </c>
      <c r="F50" s="15">
        <v>0.55000000000000004</v>
      </c>
    </row>
    <row r="51" spans="1:6" s="16" customFormat="1" ht="25.5" customHeight="1" x14ac:dyDescent="0.2">
      <c r="A51" s="10">
        <v>48</v>
      </c>
      <c r="B51" s="11">
        <v>10128</v>
      </c>
      <c r="C51" s="12">
        <v>41876</v>
      </c>
      <c r="D51" s="13" t="s">
        <v>30</v>
      </c>
      <c r="E51" s="14">
        <v>15</v>
      </c>
      <c r="F51" s="15">
        <v>0.55000000000000004</v>
      </c>
    </row>
    <row r="52" spans="1:6" s="16" customFormat="1" ht="12.75" customHeight="1" x14ac:dyDescent="0.2">
      <c r="A52" s="10">
        <v>49</v>
      </c>
      <c r="B52" s="11">
        <v>10105</v>
      </c>
      <c r="C52" s="12">
        <v>41876</v>
      </c>
      <c r="D52" s="13" t="s">
        <v>31</v>
      </c>
      <c r="E52" s="14">
        <v>15</v>
      </c>
      <c r="F52" s="15">
        <v>0.55000000000000004</v>
      </c>
    </row>
    <row r="53" spans="1:6" s="16" customFormat="1" ht="12.75" customHeight="1" x14ac:dyDescent="0.2">
      <c r="A53" s="10">
        <v>50</v>
      </c>
      <c r="B53" s="11">
        <v>10120</v>
      </c>
      <c r="C53" s="12">
        <v>41848</v>
      </c>
      <c r="D53" s="13" t="s">
        <v>32</v>
      </c>
      <c r="E53" s="14">
        <v>6</v>
      </c>
      <c r="F53" s="15">
        <v>0.55000000000000004</v>
      </c>
    </row>
    <row r="54" spans="1:6" s="16" customFormat="1" ht="12.75" customHeight="1" x14ac:dyDescent="0.2">
      <c r="A54" s="10">
        <v>51</v>
      </c>
      <c r="B54" s="11">
        <v>10103</v>
      </c>
      <c r="C54" s="12">
        <v>41864</v>
      </c>
      <c r="D54" s="13" t="s">
        <v>33</v>
      </c>
      <c r="E54" s="14">
        <v>7</v>
      </c>
      <c r="F54" s="15">
        <v>0.55000000000000004</v>
      </c>
    </row>
    <row r="55" spans="1:6" s="16" customFormat="1" ht="12.75" customHeight="1" x14ac:dyDescent="0.2">
      <c r="A55" s="10">
        <v>52</v>
      </c>
      <c r="B55" s="11">
        <v>10126</v>
      </c>
      <c r="C55" s="12">
        <v>41838</v>
      </c>
      <c r="D55" s="13" t="s">
        <v>34</v>
      </c>
      <c r="E55" s="14">
        <v>12</v>
      </c>
      <c r="F55" s="15">
        <v>0.55000000000000004</v>
      </c>
    </row>
    <row r="56" spans="1:6" s="16" customFormat="1" ht="12.75" customHeight="1" x14ac:dyDescent="0.2">
      <c r="A56" s="10">
        <v>53</v>
      </c>
      <c r="B56" s="11">
        <v>1073</v>
      </c>
      <c r="C56" s="12">
        <v>41894</v>
      </c>
      <c r="D56" s="13" t="s">
        <v>35</v>
      </c>
      <c r="E56" s="14">
        <v>0.32</v>
      </c>
      <c r="F56" s="15">
        <v>9.5430000000000001E-2</v>
      </c>
    </row>
    <row r="57" spans="1:6" s="16" customFormat="1" ht="12.75" customHeight="1" x14ac:dyDescent="0.2">
      <c r="A57" s="10">
        <v>54</v>
      </c>
      <c r="B57" s="11">
        <v>10147</v>
      </c>
      <c r="C57" s="12">
        <v>41894</v>
      </c>
      <c r="D57" s="13" t="s">
        <v>36</v>
      </c>
      <c r="E57" s="14">
        <v>15</v>
      </c>
      <c r="F57" s="15">
        <v>0.55000000000000004</v>
      </c>
    </row>
    <row r="58" spans="1:6" s="16" customFormat="1" ht="12.75" customHeight="1" x14ac:dyDescent="0.2">
      <c r="A58" s="10">
        <v>55</v>
      </c>
      <c r="B58" s="11">
        <v>10147</v>
      </c>
      <c r="C58" s="12">
        <v>41893</v>
      </c>
      <c r="D58" s="13" t="s">
        <v>37</v>
      </c>
      <c r="E58" s="14">
        <v>6</v>
      </c>
      <c r="F58" s="15">
        <v>0.55000000000000004</v>
      </c>
    </row>
    <row r="59" spans="1:6" s="16" customFormat="1" ht="12.75" customHeight="1" x14ac:dyDescent="0.2">
      <c r="A59" s="10">
        <v>56</v>
      </c>
      <c r="B59" s="11">
        <v>10140</v>
      </c>
      <c r="C59" s="12">
        <v>41887</v>
      </c>
      <c r="D59" s="13" t="s">
        <v>38</v>
      </c>
      <c r="E59" s="14">
        <v>10</v>
      </c>
      <c r="F59" s="15">
        <v>0.55000000000000004</v>
      </c>
    </row>
    <row r="60" spans="1:6" s="16" customFormat="1" ht="12.75" customHeight="1" x14ac:dyDescent="0.2">
      <c r="A60" s="10">
        <v>57</v>
      </c>
      <c r="B60" s="11">
        <v>10137</v>
      </c>
      <c r="C60" s="12">
        <v>41887</v>
      </c>
      <c r="D60" s="13" t="s">
        <v>39</v>
      </c>
      <c r="E60" s="14">
        <v>15</v>
      </c>
      <c r="F60" s="15">
        <v>0.55000000000000004</v>
      </c>
    </row>
    <row r="61" spans="1:6" s="16" customFormat="1" ht="12.75" customHeight="1" x14ac:dyDescent="0.2">
      <c r="A61" s="10">
        <v>58</v>
      </c>
      <c r="B61" s="11">
        <v>10132</v>
      </c>
      <c r="C61" s="12">
        <v>41876</v>
      </c>
      <c r="D61" s="13" t="s">
        <v>40</v>
      </c>
      <c r="E61" s="14">
        <v>5</v>
      </c>
      <c r="F61" s="15">
        <v>0.55000000000000004</v>
      </c>
    </row>
    <row r="62" spans="1:6" s="16" customFormat="1" ht="12.75" customHeight="1" x14ac:dyDescent="0.2">
      <c r="A62" s="10">
        <v>59</v>
      </c>
      <c r="B62" s="11">
        <v>10135</v>
      </c>
      <c r="C62" s="12">
        <v>41887</v>
      </c>
      <c r="D62" s="13" t="s">
        <v>41</v>
      </c>
      <c r="E62" s="14">
        <v>10</v>
      </c>
      <c r="F62" s="15">
        <v>0.55000000000000004</v>
      </c>
    </row>
    <row r="63" spans="1:6" s="16" customFormat="1" ht="12.75" customHeight="1" x14ac:dyDescent="0.2">
      <c r="A63" s="10">
        <v>60</v>
      </c>
      <c r="B63" s="11">
        <v>10136</v>
      </c>
      <c r="C63" s="12">
        <v>41887</v>
      </c>
      <c r="D63" s="13" t="s">
        <v>42</v>
      </c>
      <c r="E63" s="14">
        <v>15</v>
      </c>
      <c r="F63" s="15">
        <v>0.55000000000000004</v>
      </c>
    </row>
    <row r="64" spans="1:6" s="16" customFormat="1" ht="26.25" customHeight="1" x14ac:dyDescent="0.2">
      <c r="A64" s="10">
        <v>61</v>
      </c>
      <c r="B64" s="11">
        <v>10118</v>
      </c>
      <c r="C64" s="12">
        <v>41852</v>
      </c>
      <c r="D64" s="13" t="s">
        <v>43</v>
      </c>
      <c r="E64" s="14">
        <v>30</v>
      </c>
      <c r="F64" s="15">
        <v>8.9466000000000001</v>
      </c>
    </row>
    <row r="65" spans="1:6" s="16" customFormat="1" ht="25.5" customHeight="1" x14ac:dyDescent="0.2">
      <c r="A65" s="10">
        <v>62</v>
      </c>
      <c r="B65" s="11">
        <v>10131</v>
      </c>
      <c r="C65" s="12">
        <v>41887</v>
      </c>
      <c r="D65" s="13" t="s">
        <v>44</v>
      </c>
      <c r="E65" s="14">
        <v>600</v>
      </c>
      <c r="F65" s="15">
        <v>370.452</v>
      </c>
    </row>
    <row r="66" spans="1:6" s="16" customFormat="1" ht="27" customHeight="1" x14ac:dyDescent="0.2">
      <c r="A66" s="10">
        <v>63</v>
      </c>
      <c r="B66" s="11">
        <v>10156</v>
      </c>
      <c r="C66" s="12">
        <v>41899</v>
      </c>
      <c r="D66" s="13" t="s">
        <v>45</v>
      </c>
      <c r="E66" s="14">
        <v>15</v>
      </c>
      <c r="F66" s="15">
        <v>0.55000000000000004</v>
      </c>
    </row>
    <row r="67" spans="1:6" s="16" customFormat="1" ht="12.75" customHeight="1" x14ac:dyDescent="0.2">
      <c r="A67" s="10">
        <v>64</v>
      </c>
      <c r="B67" s="11">
        <v>10141</v>
      </c>
      <c r="C67" s="12">
        <v>41887</v>
      </c>
      <c r="D67" s="13" t="s">
        <v>46</v>
      </c>
      <c r="E67" s="14">
        <v>30</v>
      </c>
      <c r="F67" s="15">
        <v>8.9466000000000001</v>
      </c>
    </row>
    <row r="68" spans="1:6" s="16" customFormat="1" ht="12.75" customHeight="1" x14ac:dyDescent="0.2">
      <c r="A68" s="10">
        <v>65</v>
      </c>
      <c r="B68" s="11">
        <v>10166</v>
      </c>
      <c r="C68" s="12">
        <v>41906</v>
      </c>
      <c r="D68" s="13" t="s">
        <v>47</v>
      </c>
      <c r="E68" s="14">
        <v>99</v>
      </c>
      <c r="F68" s="15">
        <v>29.523779999999999</v>
      </c>
    </row>
    <row r="69" spans="1:6" s="16" customFormat="1" ht="12.75" customHeight="1" x14ac:dyDescent="0.2">
      <c r="A69" s="10">
        <v>66</v>
      </c>
      <c r="B69" s="11">
        <v>10172</v>
      </c>
      <c r="C69" s="12">
        <v>41906</v>
      </c>
      <c r="D69" s="13" t="s">
        <v>48</v>
      </c>
      <c r="E69" s="14">
        <v>15</v>
      </c>
      <c r="F69" s="15">
        <v>0.55000000000000004</v>
      </c>
    </row>
    <row r="70" spans="1:6" s="16" customFormat="1" ht="25.5" customHeight="1" x14ac:dyDescent="0.2">
      <c r="A70" s="10">
        <v>67</v>
      </c>
      <c r="B70" s="11">
        <v>10169</v>
      </c>
      <c r="C70" s="12">
        <v>41912</v>
      </c>
      <c r="D70" s="13" t="s">
        <v>49</v>
      </c>
      <c r="E70" s="14">
        <v>15</v>
      </c>
      <c r="F70" s="15">
        <v>0.55000000000000004</v>
      </c>
    </row>
    <row r="71" spans="1:6" s="16" customFormat="1" ht="12.75" customHeight="1" x14ac:dyDescent="0.2">
      <c r="A71" s="10">
        <v>68</v>
      </c>
      <c r="B71" s="11">
        <v>10159</v>
      </c>
      <c r="C71" s="12">
        <v>41904</v>
      </c>
      <c r="D71" s="13" t="s">
        <v>50</v>
      </c>
      <c r="E71" s="14">
        <v>5</v>
      </c>
      <c r="F71" s="15">
        <v>0.55000000000000004</v>
      </c>
    </row>
    <row r="72" spans="1:6" s="16" customFormat="1" ht="12.75" customHeight="1" x14ac:dyDescent="0.2">
      <c r="A72" s="10">
        <v>69</v>
      </c>
      <c r="B72" s="11">
        <v>10145</v>
      </c>
      <c r="C72" s="12">
        <v>41894</v>
      </c>
      <c r="D72" s="13" t="s">
        <v>51</v>
      </c>
      <c r="E72" s="14">
        <v>12</v>
      </c>
      <c r="F72" s="15">
        <v>0.55000000000000004</v>
      </c>
    </row>
    <row r="73" spans="1:6" s="16" customFormat="1" ht="12.75" customHeight="1" x14ac:dyDescent="0.2">
      <c r="A73" s="10">
        <v>70</v>
      </c>
      <c r="B73" s="11">
        <v>1054</v>
      </c>
      <c r="C73" s="12">
        <v>41787</v>
      </c>
      <c r="D73" s="13" t="s">
        <v>52</v>
      </c>
      <c r="E73" s="14">
        <v>6.5</v>
      </c>
      <c r="F73" s="15">
        <v>0.55000000000000004</v>
      </c>
    </row>
    <row r="74" spans="1:6" s="16" customFormat="1" ht="12.75" customHeight="1" x14ac:dyDescent="0.2">
      <c r="A74" s="10">
        <v>71</v>
      </c>
      <c r="B74" s="11">
        <v>10148</v>
      </c>
      <c r="C74" s="12">
        <v>41894</v>
      </c>
      <c r="D74" s="13" t="s">
        <v>53</v>
      </c>
      <c r="E74" s="14">
        <v>10</v>
      </c>
      <c r="F74" s="15">
        <v>0.55000000000000004</v>
      </c>
    </row>
    <row r="75" spans="1:6" s="16" customFormat="1" ht="12.75" customHeight="1" x14ac:dyDescent="0.2">
      <c r="A75" s="10">
        <v>72</v>
      </c>
      <c r="B75" s="11">
        <v>10144</v>
      </c>
      <c r="C75" s="12">
        <v>41894</v>
      </c>
      <c r="D75" s="13" t="s">
        <v>54</v>
      </c>
      <c r="E75" s="14">
        <v>15</v>
      </c>
      <c r="F75" s="15">
        <v>0.55000000000000004</v>
      </c>
    </row>
    <row r="76" spans="1:6" s="16" customFormat="1" ht="12.75" customHeight="1" x14ac:dyDescent="0.2">
      <c r="A76" s="10">
        <v>73</v>
      </c>
      <c r="B76" s="11">
        <v>10139</v>
      </c>
      <c r="C76" s="12">
        <v>41904</v>
      </c>
      <c r="D76" s="13" t="s">
        <v>55</v>
      </c>
      <c r="E76" s="14">
        <v>50</v>
      </c>
      <c r="F76" s="15">
        <v>14.911</v>
      </c>
    </row>
    <row r="77" spans="1:6" s="16" customFormat="1" ht="12.75" customHeight="1" x14ac:dyDescent="0.2">
      <c r="A77" s="10">
        <v>74</v>
      </c>
      <c r="B77" s="11">
        <v>10134</v>
      </c>
      <c r="C77" s="12">
        <v>41887</v>
      </c>
      <c r="D77" s="13" t="s">
        <v>56</v>
      </c>
      <c r="E77" s="14">
        <v>6</v>
      </c>
      <c r="F77" s="15">
        <v>0.55000000000000004</v>
      </c>
    </row>
    <row r="78" spans="1:6" s="16" customFormat="1" ht="12.75" customHeight="1" x14ac:dyDescent="0.2">
      <c r="A78" s="10">
        <v>75</v>
      </c>
      <c r="B78" s="11">
        <v>10164</v>
      </c>
      <c r="C78" s="12">
        <v>41904</v>
      </c>
      <c r="D78" s="13" t="s">
        <v>57</v>
      </c>
      <c r="E78" s="14">
        <v>15</v>
      </c>
      <c r="F78" s="15">
        <v>0.55000000000000004</v>
      </c>
    </row>
    <row r="79" spans="1:6" s="16" customFormat="1" ht="12.75" customHeight="1" x14ac:dyDescent="0.2">
      <c r="A79" s="10">
        <v>76</v>
      </c>
      <c r="B79" s="11">
        <v>10138</v>
      </c>
      <c r="C79" s="12">
        <v>41887</v>
      </c>
      <c r="D79" s="13" t="s">
        <v>58</v>
      </c>
      <c r="E79" s="14">
        <v>15</v>
      </c>
      <c r="F79" s="15">
        <v>0.55000000000000004</v>
      </c>
    </row>
    <row r="80" spans="1:6" s="16" customFormat="1" ht="12.75" customHeight="1" x14ac:dyDescent="0.2">
      <c r="A80" s="10">
        <v>77</v>
      </c>
      <c r="B80" s="11">
        <v>10158</v>
      </c>
      <c r="C80" s="12">
        <v>41904</v>
      </c>
      <c r="D80" s="13" t="s">
        <v>59</v>
      </c>
      <c r="E80" s="14">
        <v>5</v>
      </c>
      <c r="F80" s="15">
        <v>0.55000000000000004</v>
      </c>
    </row>
    <row r="81" spans="1:6" s="16" customFormat="1" ht="12.75" customHeight="1" x14ac:dyDescent="0.2">
      <c r="A81" s="10">
        <v>78</v>
      </c>
      <c r="B81" s="11">
        <v>10150</v>
      </c>
      <c r="C81" s="12">
        <v>41899</v>
      </c>
      <c r="D81" s="13" t="s">
        <v>60</v>
      </c>
      <c r="E81" s="14">
        <v>12</v>
      </c>
      <c r="F81" s="15">
        <v>0.55000000000000004</v>
      </c>
    </row>
    <row r="82" spans="1:6" s="16" customFormat="1" ht="12.75" customHeight="1" x14ac:dyDescent="0.2">
      <c r="A82" s="10">
        <v>79</v>
      </c>
      <c r="B82" s="11">
        <v>10168</v>
      </c>
      <c r="C82" s="12">
        <v>41906</v>
      </c>
      <c r="D82" s="13" t="s">
        <v>61</v>
      </c>
      <c r="E82" s="14">
        <v>5</v>
      </c>
      <c r="F82" s="15">
        <v>0.55000000000000004</v>
      </c>
    </row>
    <row r="83" spans="1:6" s="16" customFormat="1" ht="12.75" customHeight="1" x14ac:dyDescent="0.2">
      <c r="A83" s="10">
        <v>80</v>
      </c>
      <c r="B83" s="11">
        <v>10162</v>
      </c>
      <c r="C83" s="12">
        <v>41904</v>
      </c>
      <c r="D83" s="13" t="s">
        <v>62</v>
      </c>
      <c r="E83" s="14">
        <v>15</v>
      </c>
      <c r="F83" s="15">
        <v>0.55000000000000004</v>
      </c>
    </row>
    <row r="84" spans="1:6" s="16" customFormat="1" ht="12.75" customHeight="1" x14ac:dyDescent="0.2">
      <c r="A84" s="10">
        <v>81</v>
      </c>
      <c r="B84" s="11">
        <v>10151</v>
      </c>
      <c r="C84" s="12">
        <v>41899</v>
      </c>
      <c r="D84" s="13" t="s">
        <v>63</v>
      </c>
      <c r="E84" s="14">
        <v>15</v>
      </c>
      <c r="F84" s="15">
        <v>0.55000000000000004</v>
      </c>
    </row>
    <row r="85" spans="1:6" s="16" customFormat="1" ht="12.75" customHeight="1" x14ac:dyDescent="0.2">
      <c r="A85" s="10">
        <v>82</v>
      </c>
      <c r="B85" s="11">
        <v>10143</v>
      </c>
      <c r="C85" s="12">
        <v>41894</v>
      </c>
      <c r="D85" s="13" t="s">
        <v>64</v>
      </c>
      <c r="E85" s="14">
        <v>6</v>
      </c>
      <c r="F85" s="15">
        <v>0.55000000000000004</v>
      </c>
    </row>
    <row r="86" spans="1:6" s="16" customFormat="1" ht="12.75" customHeight="1" x14ac:dyDescent="0.2">
      <c r="A86" s="10">
        <v>83</v>
      </c>
      <c r="B86" s="11">
        <v>10167</v>
      </c>
      <c r="C86" s="12">
        <v>41906</v>
      </c>
      <c r="D86" s="13" t="s">
        <v>65</v>
      </c>
      <c r="E86" s="14">
        <v>15</v>
      </c>
      <c r="F86" s="15">
        <v>0.55000000000000004</v>
      </c>
    </row>
    <row r="87" spans="1:6" s="16" customFormat="1" ht="12.75" customHeight="1" x14ac:dyDescent="0.2">
      <c r="A87" s="10">
        <v>84</v>
      </c>
      <c r="B87" s="11">
        <v>10165</v>
      </c>
      <c r="C87" s="12">
        <v>41906</v>
      </c>
      <c r="D87" s="13" t="s">
        <v>66</v>
      </c>
      <c r="E87" s="14">
        <v>7.5</v>
      </c>
      <c r="F87" s="15">
        <v>0.55000000000000004</v>
      </c>
    </row>
    <row r="88" spans="1:6" s="16" customFormat="1" ht="12.75" customHeight="1" x14ac:dyDescent="0.2">
      <c r="A88" s="10">
        <v>85</v>
      </c>
      <c r="B88" s="11">
        <v>10153</v>
      </c>
      <c r="C88" s="12">
        <v>41899</v>
      </c>
      <c r="D88" s="13" t="s">
        <v>67</v>
      </c>
      <c r="E88" s="14">
        <v>8</v>
      </c>
      <c r="F88" s="15">
        <v>0.55000000000000004</v>
      </c>
    </row>
    <row r="89" spans="1:6" s="16" customFormat="1" ht="12.75" customHeight="1" x14ac:dyDescent="0.2">
      <c r="A89" s="10">
        <v>86</v>
      </c>
      <c r="B89" s="11">
        <v>10108</v>
      </c>
      <c r="C89" s="12">
        <v>41906</v>
      </c>
      <c r="D89" s="13" t="s">
        <v>68</v>
      </c>
      <c r="E89" s="14">
        <v>7</v>
      </c>
      <c r="F89" s="15">
        <v>0.55000000000000004</v>
      </c>
    </row>
    <row r="90" spans="1:6" s="16" customFormat="1" ht="12.75" customHeight="1" x14ac:dyDescent="0.2">
      <c r="A90" s="10">
        <v>87</v>
      </c>
      <c r="B90" s="11">
        <v>977</v>
      </c>
      <c r="C90" s="12">
        <v>41712</v>
      </c>
      <c r="D90" s="13" t="s">
        <v>69</v>
      </c>
      <c r="E90" s="14">
        <v>6</v>
      </c>
      <c r="F90" s="15">
        <v>0.55000000000000004</v>
      </c>
    </row>
    <row r="91" spans="1:6" s="16" customFormat="1" ht="12.75" customHeight="1" x14ac:dyDescent="0.2">
      <c r="A91" s="10">
        <v>88</v>
      </c>
      <c r="B91" s="11">
        <v>963</v>
      </c>
      <c r="C91" s="12">
        <v>41687</v>
      </c>
      <c r="D91" s="13" t="s">
        <v>69</v>
      </c>
      <c r="E91" s="14">
        <v>5</v>
      </c>
      <c r="F91" s="15">
        <v>0.55000000000000004</v>
      </c>
    </row>
    <row r="92" spans="1:6" s="16" customFormat="1" ht="12.75" customHeight="1" x14ac:dyDescent="0.2">
      <c r="A92" s="10">
        <v>89</v>
      </c>
      <c r="B92" s="11">
        <v>970</v>
      </c>
      <c r="C92" s="12">
        <v>41709</v>
      </c>
      <c r="D92" s="13" t="s">
        <v>69</v>
      </c>
      <c r="E92" s="14">
        <v>6</v>
      </c>
      <c r="F92" s="15">
        <v>0.55000000000000004</v>
      </c>
    </row>
    <row r="93" spans="1:6" s="16" customFormat="1" ht="12.75" customHeight="1" x14ac:dyDescent="0.2">
      <c r="A93" s="10">
        <v>90</v>
      </c>
      <c r="B93" s="11">
        <v>976</v>
      </c>
      <c r="C93" s="12">
        <v>41712</v>
      </c>
      <c r="D93" s="13" t="s">
        <v>69</v>
      </c>
      <c r="E93" s="14">
        <v>6</v>
      </c>
      <c r="F93" s="15">
        <v>0.55000000000000004</v>
      </c>
    </row>
    <row r="94" spans="1:6" s="16" customFormat="1" ht="12.75" customHeight="1" x14ac:dyDescent="0.2">
      <c r="A94" s="10">
        <v>91</v>
      </c>
      <c r="B94" s="11">
        <v>964</v>
      </c>
      <c r="C94" s="12">
        <v>41687</v>
      </c>
      <c r="D94" s="13" t="s">
        <v>69</v>
      </c>
      <c r="E94" s="14">
        <v>5</v>
      </c>
      <c r="F94" s="15">
        <v>0.55000000000000004</v>
      </c>
    </row>
    <row r="95" spans="1:6" s="19" customFormat="1" x14ac:dyDescent="0.2">
      <c r="A95" s="42" t="s">
        <v>7</v>
      </c>
      <c r="B95" s="43"/>
      <c r="C95" s="43"/>
      <c r="D95" s="44"/>
      <c r="E95" s="8">
        <f>SUM(E4:E94)</f>
        <v>2700.64</v>
      </c>
      <c r="F95" s="18">
        <f>SUM(F4:F94)</f>
        <v>980.65215999999793</v>
      </c>
    </row>
    <row r="96" spans="1:6" s="19" customFormat="1" x14ac:dyDescent="0.2">
      <c r="A96" s="17" t="s">
        <v>8</v>
      </c>
      <c r="B96" s="17"/>
      <c r="C96" s="17"/>
      <c r="D96" s="17"/>
      <c r="E96" s="8" t="s">
        <v>9</v>
      </c>
      <c r="F96" s="18" t="s">
        <v>10</v>
      </c>
    </row>
    <row r="97" spans="1:8" s="19" customFormat="1" ht="34.5" customHeight="1" x14ac:dyDescent="0.2">
      <c r="A97" s="49" t="s">
        <v>11</v>
      </c>
      <c r="B97" s="49"/>
      <c r="C97" s="49"/>
      <c r="D97" s="49"/>
      <c r="E97" s="21">
        <v>5105.8099999999995</v>
      </c>
      <c r="F97" s="20">
        <v>146</v>
      </c>
      <c r="G97" s="45"/>
      <c r="H97" s="47"/>
    </row>
    <row r="98" spans="1:8" ht="29.25" customHeight="1" x14ac:dyDescent="0.2">
      <c r="A98" s="49" t="s">
        <v>12</v>
      </c>
      <c r="B98" s="49"/>
      <c r="C98" s="49"/>
      <c r="D98" s="49"/>
      <c r="E98" s="21">
        <v>404</v>
      </c>
      <c r="F98" s="20">
        <v>23</v>
      </c>
      <c r="G98" s="46"/>
      <c r="H98" s="48"/>
    </row>
    <row r="101" spans="1:8" ht="18.75" x14ac:dyDescent="0.3">
      <c r="A101" s="27" t="s">
        <v>13</v>
      </c>
      <c r="B101" s="27"/>
      <c r="C101" s="28"/>
      <c r="D101" s="29"/>
      <c r="E101" s="29"/>
      <c r="F101" s="30" t="s">
        <v>14</v>
      </c>
    </row>
    <row r="102" spans="1:8" s="31" customFormat="1" ht="15" hidden="1" customHeight="1" x14ac:dyDescent="0.25">
      <c r="C102" s="32" t="s">
        <v>15</v>
      </c>
      <c r="D102" s="32"/>
      <c r="E102" s="32"/>
      <c r="F102" s="33"/>
      <c r="G102" s="34"/>
    </row>
    <row r="103" spans="1:8" s="16" customFormat="1" x14ac:dyDescent="0.2">
      <c r="B103" s="35"/>
      <c r="C103" s="36"/>
      <c r="D103" s="37"/>
      <c r="E103" s="38"/>
      <c r="F103" s="38"/>
      <c r="G103" s="39"/>
    </row>
    <row r="104" spans="1:8" s="16" customFormat="1" x14ac:dyDescent="0.2">
      <c r="B104" s="35"/>
      <c r="C104" s="36"/>
      <c r="D104" s="37"/>
      <c r="E104" s="38"/>
      <c r="F104" s="38"/>
      <c r="G104" s="39"/>
    </row>
    <row r="105" spans="1:8" s="16" customFormat="1" x14ac:dyDescent="0.2">
      <c r="B105" s="35"/>
      <c r="C105" s="36"/>
      <c r="D105" s="37"/>
      <c r="E105" s="38"/>
      <c r="F105" s="38"/>
      <c r="G105" s="39"/>
    </row>
    <row r="106" spans="1:8" s="16" customFormat="1" x14ac:dyDescent="0.2">
      <c r="B106" s="35"/>
      <c r="C106" s="36"/>
      <c r="D106" s="37"/>
      <c r="E106" s="38"/>
      <c r="F106" s="38"/>
      <c r="G106" s="39"/>
    </row>
    <row r="107" spans="1:8" s="16" customFormat="1" x14ac:dyDescent="0.2">
      <c r="B107" s="35"/>
      <c r="C107" s="36"/>
      <c r="D107" s="37"/>
      <c r="E107" s="38"/>
      <c r="F107" s="38"/>
      <c r="G107" s="39"/>
    </row>
    <row r="108" spans="1:8" s="16" customFormat="1" x14ac:dyDescent="0.2">
      <c r="B108" s="35"/>
      <c r="C108" s="36"/>
      <c r="D108" s="37"/>
      <c r="E108" s="38"/>
      <c r="F108" s="38"/>
      <c r="G108" s="39"/>
    </row>
    <row r="109" spans="1:8" s="16" customFormat="1" x14ac:dyDescent="0.2">
      <c r="B109" s="35"/>
      <c r="C109" s="36"/>
      <c r="D109" s="37"/>
      <c r="E109" s="38"/>
      <c r="F109" s="38"/>
      <c r="G109" s="39"/>
    </row>
    <row r="110" spans="1:8" s="16" customFormat="1" x14ac:dyDescent="0.2">
      <c r="B110" s="35"/>
      <c r="C110" s="36"/>
      <c r="D110" s="37"/>
      <c r="E110" s="38"/>
      <c r="F110" s="38"/>
      <c r="G110" s="39"/>
    </row>
    <row r="111" spans="1:8" s="16" customFormat="1" ht="15.75" customHeight="1" x14ac:dyDescent="0.2">
      <c r="A111" s="40" t="s">
        <v>16</v>
      </c>
      <c r="B111" s="40"/>
      <c r="C111" s="40"/>
      <c r="D111" s="37"/>
      <c r="E111" s="38"/>
      <c r="F111" s="38"/>
      <c r="G111" s="39"/>
    </row>
  </sheetData>
  <mergeCells count="7">
    <mergeCell ref="A95:D95"/>
    <mergeCell ref="A111:C111"/>
    <mergeCell ref="A1:F1"/>
    <mergeCell ref="A2:F2"/>
    <mergeCell ref="A96:D96"/>
    <mergeCell ref="A97:D97"/>
    <mergeCell ref="A98:D98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2014-10-10T02:25:08Z</dcterms:created>
  <dcterms:modified xsi:type="dcterms:W3CDTF">2014-10-10T02:41:13Z</dcterms:modified>
</cp:coreProperties>
</file>