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август" sheetId="1" r:id="rId1"/>
  </sheets>
  <externalReferences>
    <externalReference r:id="rId2"/>
  </externalReferences>
  <definedNames>
    <definedName name="_xlnm.Print_Area" localSheetId="0">август!$A$1:$F$42</definedName>
  </definedNames>
  <calcPr calcId="144525"/>
</workbook>
</file>

<file path=xl/calcChain.xml><?xml version="1.0" encoding="utf-8"?>
<calcChain xmlns="http://schemas.openxmlformats.org/spreadsheetml/2006/main">
  <c r="F22" i="1" l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F23" i="1" s="1"/>
  <c r="E4" i="1"/>
  <c r="E23" i="1" s="1"/>
  <c r="D4" i="1"/>
  <c r="C4" i="1"/>
  <c r="B4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<sst xmlns="http://schemas.openxmlformats.org/spreadsheetml/2006/main" count="18" uniqueCount="18">
  <si>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</si>
  <si>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для раскрытия информации за август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</si>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</sst>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4\&#1044;&#1083;&#1103;%20&#1056;&#1069;&#1050;\&#1076;&#1083;&#1103;%20&#1056;&#1069;&#1050;%202014%20&#1075;%20&#1072;&#1074;&#1075;&#1091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Елинской"/>
      <sheetName val="для Вершняк"/>
      <sheetName val="лукиной отказы"/>
      <sheetName val="лукиной"/>
    </sheetNames>
    <sheetDataSet>
      <sheetData sheetId="0"/>
      <sheetData sheetId="1">
        <row r="4">
          <cell r="B4">
            <v>10114</v>
          </cell>
          <cell r="C4">
            <v>41852</v>
          </cell>
          <cell r="D4" t="str">
            <v>Комогорцева Т.Г.</v>
          </cell>
          <cell r="H4">
            <v>91</v>
          </cell>
          <cell r="J4">
            <v>27.138020000000001</v>
          </cell>
        </row>
        <row r="5">
          <cell r="B5">
            <v>10115</v>
          </cell>
          <cell r="C5">
            <v>41849</v>
          </cell>
          <cell r="D5" t="str">
            <v>Павлович А.В.</v>
          </cell>
          <cell r="H5">
            <v>5</v>
          </cell>
          <cell r="J5">
            <v>0.55000000000000004</v>
          </cell>
        </row>
        <row r="6">
          <cell r="B6">
            <v>10125</v>
          </cell>
          <cell r="C6">
            <v>41864</v>
          </cell>
          <cell r="D6" t="str">
            <v>Монш Н.В.</v>
          </cell>
          <cell r="H6">
            <v>10</v>
          </cell>
          <cell r="J6">
            <v>0.55000000000000004</v>
          </cell>
        </row>
        <row r="7">
          <cell r="B7">
            <v>10124</v>
          </cell>
          <cell r="C7">
            <v>41864</v>
          </cell>
          <cell r="D7" t="str">
            <v>Курбанов И.К.о.</v>
          </cell>
          <cell r="H7">
            <v>15</v>
          </cell>
          <cell r="J7">
            <v>0.55000000000000004</v>
          </cell>
        </row>
        <row r="8">
          <cell r="B8">
            <v>10107</v>
          </cell>
          <cell r="C8">
            <v>41849</v>
          </cell>
          <cell r="D8" t="str">
            <v>ЗАО "Фирма "Культбытстрой"</v>
          </cell>
          <cell r="H8">
            <v>100</v>
          </cell>
          <cell r="J8">
            <v>29.821999999999999</v>
          </cell>
        </row>
        <row r="9">
          <cell r="B9">
            <v>10122</v>
          </cell>
          <cell r="C9">
            <v>41864</v>
          </cell>
          <cell r="D9" t="str">
            <v>Скурихина С.С.</v>
          </cell>
          <cell r="H9">
            <v>15</v>
          </cell>
          <cell r="J9">
            <v>0.55000000000000004</v>
          </cell>
        </row>
        <row r="10">
          <cell r="B10">
            <v>10111</v>
          </cell>
          <cell r="C10">
            <v>41864</v>
          </cell>
          <cell r="D10" t="str">
            <v>ФГБОУ ВПО "СибГТУ"</v>
          </cell>
          <cell r="H10">
            <v>15</v>
          </cell>
          <cell r="J10">
            <v>0.55000000000000004</v>
          </cell>
        </row>
        <row r="11">
          <cell r="B11">
            <v>10119</v>
          </cell>
          <cell r="C11">
            <v>41862</v>
          </cell>
          <cell r="D11" t="str">
            <v>ООО "Гелиос"</v>
          </cell>
          <cell r="H11">
            <v>100</v>
          </cell>
          <cell r="J11">
            <v>29.821999999999999</v>
          </cell>
        </row>
        <row r="12">
          <cell r="B12">
            <v>10121</v>
          </cell>
          <cell r="C12">
            <v>41820</v>
          </cell>
          <cell r="D12" t="str">
            <v>Чурбакова О.В.</v>
          </cell>
          <cell r="H12">
            <v>30</v>
          </cell>
          <cell r="J12">
            <v>8.9466000000000001</v>
          </cell>
        </row>
        <row r="13">
          <cell r="B13">
            <v>10102</v>
          </cell>
          <cell r="C13">
            <v>41864</v>
          </cell>
          <cell r="D13" t="str">
            <v>Романюта С.Г.</v>
          </cell>
          <cell r="H13">
            <v>5</v>
          </cell>
          <cell r="J13">
            <v>0.55000000000000004</v>
          </cell>
        </row>
        <row r="14">
          <cell r="B14">
            <v>10101</v>
          </cell>
          <cell r="C14">
            <v>41849</v>
          </cell>
          <cell r="D14" t="str">
            <v>Исупов В.Б.</v>
          </cell>
          <cell r="H14">
            <v>5</v>
          </cell>
          <cell r="J14">
            <v>0.55000000000000004</v>
          </cell>
        </row>
        <row r="15">
          <cell r="B15">
            <v>1091</v>
          </cell>
          <cell r="C15">
            <v>41849</v>
          </cell>
          <cell r="D15" t="str">
            <v>Филиппова Е.П.</v>
          </cell>
          <cell r="H15">
            <v>5</v>
          </cell>
          <cell r="J15">
            <v>0.55000000000000004</v>
          </cell>
        </row>
        <row r="16">
          <cell r="B16">
            <v>10117</v>
          </cell>
          <cell r="C16">
            <v>41849</v>
          </cell>
          <cell r="D16" t="str">
            <v>Латышева Л.А.</v>
          </cell>
          <cell r="H16">
            <v>15</v>
          </cell>
          <cell r="J16">
            <v>0.55000000000000004</v>
          </cell>
        </row>
        <row r="17">
          <cell r="B17">
            <v>10127</v>
          </cell>
          <cell r="C17">
            <v>41852</v>
          </cell>
          <cell r="D17" t="str">
            <v>Перфильева К.И.</v>
          </cell>
          <cell r="H17">
            <v>15</v>
          </cell>
          <cell r="J17">
            <v>0.55000000000000004</v>
          </cell>
        </row>
        <row r="18">
          <cell r="B18">
            <v>10128</v>
          </cell>
          <cell r="C18">
            <v>41876</v>
          </cell>
          <cell r="D18" t="str">
            <v>Перфильева К.И.</v>
          </cell>
          <cell r="H18">
            <v>15</v>
          </cell>
          <cell r="J18">
            <v>0.55000000000000004</v>
          </cell>
        </row>
        <row r="19">
          <cell r="B19">
            <v>10105</v>
          </cell>
          <cell r="C19">
            <v>41876</v>
          </cell>
          <cell r="D19" t="str">
            <v>Барсуков В.А.</v>
          </cell>
          <cell r="H19">
            <v>15</v>
          </cell>
          <cell r="J19">
            <v>0.55000000000000004</v>
          </cell>
        </row>
        <row r="20">
          <cell r="B20">
            <v>10120</v>
          </cell>
          <cell r="C20">
            <v>41848</v>
          </cell>
          <cell r="D20" t="str">
            <v>Егорова М.Н.</v>
          </cell>
          <cell r="H20">
            <v>6</v>
          </cell>
          <cell r="J20">
            <v>0.55000000000000004</v>
          </cell>
        </row>
        <row r="21">
          <cell r="B21">
            <v>10103</v>
          </cell>
          <cell r="C21">
            <v>41864</v>
          </cell>
          <cell r="D21" t="str">
            <v>ОАО "Мегафон"</v>
          </cell>
          <cell r="H21">
            <v>7</v>
          </cell>
          <cell r="J21">
            <v>0.55000000000000004</v>
          </cell>
        </row>
        <row r="22">
          <cell r="B22">
            <v>10126</v>
          </cell>
          <cell r="C22">
            <v>41838</v>
          </cell>
          <cell r="D22" t="str">
            <v>ООО "Кайрос"</v>
          </cell>
          <cell r="H22">
            <v>12</v>
          </cell>
          <cell r="J22">
            <v>0.55000000000000004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D51" sqref="D51"/>
    </sheetView>
  </sheetViews>
  <sheetFormatPr defaultRowHeight="12.75" x14ac:dyDescent="0.2"/>
  <cols>
    <col min="1" max="1" width="4.5703125" style="27" customWidth="1"/>
    <col min="2" max="2" width="10" style="28" customWidth="1"/>
    <col min="3" max="3" width="15.28515625" style="29" customWidth="1"/>
    <col min="4" max="4" width="28.42578125" style="48" customWidth="1"/>
    <col min="5" max="5" width="15.7109375" style="31" customWidth="1"/>
    <col min="6" max="6" width="18.140625" style="32" customWidth="1"/>
    <col min="7" max="7" width="23.28515625" style="1" customWidth="1"/>
    <col min="8" max="8" width="14.140625" style="1" customWidth="1"/>
    <col min="9" max="9" width="17.5703125" style="1" customWidth="1"/>
    <col min="10" max="16384" width="9.140625" style="1"/>
  </cols>
  <sheetData>
    <row r="1" spans="1:6" ht="14.25" x14ac:dyDescent="0.2">
      <c r="A1" s="51" t="s">
        <v>0</v>
      </c>
      <c r="B1" s="51"/>
      <c r="C1" s="51"/>
      <c r="D1" s="51"/>
      <c r="E1" s="51"/>
      <c r="F1" s="51"/>
    </row>
    <row r="2" spans="1:6" ht="14.25" x14ac:dyDescent="0.2">
      <c r="A2" s="52" t="s">
        <v>1</v>
      </c>
      <c r="B2" s="52"/>
      <c r="C2" s="52"/>
      <c r="D2" s="52"/>
      <c r="E2" s="52"/>
      <c r="F2" s="52"/>
    </row>
    <row r="3" spans="1:6" ht="39.75" customHeight="1" x14ac:dyDescent="0.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spans="1:6" s="14" customFormat="1" ht="12.75" customHeight="1" x14ac:dyDescent="0.2">
      <c r="A4" s="8">
        <v>1</v>
      </c>
      <c r="B4" s="9">
        <f>'[1]1.1. договора'!B4</f>
        <v>10114</v>
      </c>
      <c r="C4" s="10">
        <f>'[1]1.1. договора'!C4</f>
        <v>41852</v>
      </c>
      <c r="D4" s="11" t="str">
        <f>'[1]1.1. договора'!D4</f>
        <v>Комогорцева Т.Г.</v>
      </c>
      <c r="E4" s="12">
        <f>'[1]1.1. договора'!H4</f>
        <v>91</v>
      </c>
      <c r="F4" s="13">
        <f>'[1]1.1. договора'!J4</f>
        <v>27.138020000000001</v>
      </c>
    </row>
    <row r="5" spans="1:6" s="14" customFormat="1" ht="12.75" customHeight="1" x14ac:dyDescent="0.2">
      <c r="A5" s="8">
        <v>2</v>
      </c>
      <c r="B5" s="9">
        <f>'[1]1.1. договора'!B5</f>
        <v>10115</v>
      </c>
      <c r="C5" s="10">
        <f>'[1]1.1. договора'!C5</f>
        <v>41849</v>
      </c>
      <c r="D5" s="11" t="str">
        <f>'[1]1.1. договора'!D5</f>
        <v>Павлович А.В.</v>
      </c>
      <c r="E5" s="12">
        <f>'[1]1.1. договора'!H5</f>
        <v>5</v>
      </c>
      <c r="F5" s="13">
        <f>'[1]1.1. договора'!J5</f>
        <v>0.55000000000000004</v>
      </c>
    </row>
    <row r="6" spans="1:6" s="14" customFormat="1" ht="12.75" customHeight="1" x14ac:dyDescent="0.2">
      <c r="A6" s="8">
        <v>3</v>
      </c>
      <c r="B6" s="9">
        <f>'[1]1.1. договора'!B6</f>
        <v>10125</v>
      </c>
      <c r="C6" s="10">
        <f>'[1]1.1. договора'!C6</f>
        <v>41864</v>
      </c>
      <c r="D6" s="11" t="str">
        <f>'[1]1.1. договора'!D6</f>
        <v>Монш Н.В.</v>
      </c>
      <c r="E6" s="12">
        <f>'[1]1.1. договора'!H6</f>
        <v>10</v>
      </c>
      <c r="F6" s="13">
        <f>'[1]1.1. договора'!J6</f>
        <v>0.55000000000000004</v>
      </c>
    </row>
    <row r="7" spans="1:6" s="14" customFormat="1" ht="12.75" customHeight="1" x14ac:dyDescent="0.2">
      <c r="A7" s="8">
        <v>4</v>
      </c>
      <c r="B7" s="9">
        <f>'[1]1.1. договора'!B7</f>
        <v>10124</v>
      </c>
      <c r="C7" s="10">
        <f>'[1]1.1. договора'!C7</f>
        <v>41864</v>
      </c>
      <c r="D7" s="11" t="str">
        <f>'[1]1.1. договора'!D7</f>
        <v>Курбанов И.К.о.</v>
      </c>
      <c r="E7" s="12">
        <f>'[1]1.1. договора'!H7</f>
        <v>15</v>
      </c>
      <c r="F7" s="13">
        <f>'[1]1.1. договора'!J7</f>
        <v>0.55000000000000004</v>
      </c>
    </row>
    <row r="8" spans="1:6" s="14" customFormat="1" ht="12.75" customHeight="1" x14ac:dyDescent="0.2">
      <c r="A8" s="8">
        <v>5</v>
      </c>
      <c r="B8" s="9">
        <f>'[1]1.1. договора'!B8</f>
        <v>10107</v>
      </c>
      <c r="C8" s="10">
        <f>'[1]1.1. договора'!C8</f>
        <v>41849</v>
      </c>
      <c r="D8" s="11" t="str">
        <f>'[1]1.1. договора'!D8</f>
        <v>ЗАО "Фирма "Культбытстрой"</v>
      </c>
      <c r="E8" s="12">
        <f>'[1]1.1. договора'!H8</f>
        <v>100</v>
      </c>
      <c r="F8" s="13">
        <f>'[1]1.1. договора'!J8</f>
        <v>29.821999999999999</v>
      </c>
    </row>
    <row r="9" spans="1:6" s="14" customFormat="1" ht="12.75" customHeight="1" x14ac:dyDescent="0.2">
      <c r="A9" s="8">
        <v>6</v>
      </c>
      <c r="B9" s="9">
        <f>'[1]1.1. договора'!B9</f>
        <v>10122</v>
      </c>
      <c r="C9" s="10">
        <f>'[1]1.1. договора'!C9</f>
        <v>41864</v>
      </c>
      <c r="D9" s="11" t="str">
        <f>'[1]1.1. договора'!D9</f>
        <v>Скурихина С.С.</v>
      </c>
      <c r="E9" s="12">
        <f>'[1]1.1. договора'!H9</f>
        <v>15</v>
      </c>
      <c r="F9" s="13">
        <f>'[1]1.1. договора'!J9</f>
        <v>0.55000000000000004</v>
      </c>
    </row>
    <row r="10" spans="1:6" s="14" customFormat="1" ht="12.75" customHeight="1" x14ac:dyDescent="0.2">
      <c r="A10" s="8">
        <v>7</v>
      </c>
      <c r="B10" s="9">
        <f>'[1]1.1. договора'!B10</f>
        <v>10111</v>
      </c>
      <c r="C10" s="10">
        <f>'[1]1.1. договора'!C10</f>
        <v>41864</v>
      </c>
      <c r="D10" s="11" t="str">
        <f>'[1]1.1. договора'!D10</f>
        <v>ФГБОУ ВПО "СибГТУ"</v>
      </c>
      <c r="E10" s="12">
        <f>'[1]1.1. договора'!H10</f>
        <v>15</v>
      </c>
      <c r="F10" s="13">
        <f>'[1]1.1. договора'!J10</f>
        <v>0.55000000000000004</v>
      </c>
    </row>
    <row r="11" spans="1:6" s="14" customFormat="1" ht="12.75" customHeight="1" x14ac:dyDescent="0.2">
      <c r="A11" s="8">
        <v>8</v>
      </c>
      <c r="B11" s="9">
        <f>'[1]1.1. договора'!B11</f>
        <v>10119</v>
      </c>
      <c r="C11" s="10">
        <f>'[1]1.1. договора'!C11</f>
        <v>41862</v>
      </c>
      <c r="D11" s="11" t="str">
        <f>'[1]1.1. договора'!D11</f>
        <v>ООО "Гелиос"</v>
      </c>
      <c r="E11" s="12">
        <f>'[1]1.1. договора'!H11</f>
        <v>100</v>
      </c>
      <c r="F11" s="13">
        <f>'[1]1.1. договора'!J11</f>
        <v>29.821999999999999</v>
      </c>
    </row>
    <row r="12" spans="1:6" s="14" customFormat="1" ht="26.25" customHeight="1" x14ac:dyDescent="0.2">
      <c r="A12" s="8">
        <v>9</v>
      </c>
      <c r="B12" s="9">
        <f>'[1]1.1. договора'!B12</f>
        <v>10121</v>
      </c>
      <c r="C12" s="10">
        <f>'[1]1.1. договора'!C12</f>
        <v>41820</v>
      </c>
      <c r="D12" s="11" t="str">
        <f>'[1]1.1. договора'!D12</f>
        <v>Чурбакова О.В.</v>
      </c>
      <c r="E12" s="12">
        <f>'[1]1.1. договора'!H12</f>
        <v>30</v>
      </c>
      <c r="F12" s="13">
        <f>'[1]1.1. договора'!J12</f>
        <v>8.9466000000000001</v>
      </c>
    </row>
    <row r="13" spans="1:6" s="14" customFormat="1" ht="25.5" customHeight="1" x14ac:dyDescent="0.2">
      <c r="A13" s="8">
        <v>10</v>
      </c>
      <c r="B13" s="9">
        <f>'[1]1.1. договора'!B13</f>
        <v>10102</v>
      </c>
      <c r="C13" s="10">
        <f>'[1]1.1. договора'!C13</f>
        <v>41864</v>
      </c>
      <c r="D13" s="11" t="str">
        <f>'[1]1.1. договора'!D13</f>
        <v>Романюта С.Г.</v>
      </c>
      <c r="E13" s="12">
        <f>'[1]1.1. договора'!H13</f>
        <v>5</v>
      </c>
      <c r="F13" s="13">
        <f>'[1]1.1. договора'!J13</f>
        <v>0.55000000000000004</v>
      </c>
    </row>
    <row r="14" spans="1:6" s="14" customFormat="1" ht="12.75" customHeight="1" x14ac:dyDescent="0.2">
      <c r="A14" s="8">
        <v>11</v>
      </c>
      <c r="B14" s="9">
        <f>'[1]1.1. договора'!B14</f>
        <v>10101</v>
      </c>
      <c r="C14" s="10">
        <f>'[1]1.1. договора'!C14</f>
        <v>41849</v>
      </c>
      <c r="D14" s="11" t="str">
        <f>'[1]1.1. договора'!D14</f>
        <v>Исупов В.Б.</v>
      </c>
      <c r="E14" s="12">
        <f>'[1]1.1. договора'!H14</f>
        <v>5</v>
      </c>
      <c r="F14" s="13">
        <f>'[1]1.1. договора'!J14</f>
        <v>0.55000000000000004</v>
      </c>
    </row>
    <row r="15" spans="1:6" s="14" customFormat="1" ht="12.75" customHeight="1" x14ac:dyDescent="0.2">
      <c r="A15" s="8">
        <v>12</v>
      </c>
      <c r="B15" s="9">
        <f>'[1]1.1. договора'!B15</f>
        <v>1091</v>
      </c>
      <c r="C15" s="10">
        <f>'[1]1.1. договора'!C15</f>
        <v>41849</v>
      </c>
      <c r="D15" s="11" t="str">
        <f>'[1]1.1. договора'!D15</f>
        <v>Филиппова Е.П.</v>
      </c>
      <c r="E15" s="12">
        <f>'[1]1.1. договора'!H15</f>
        <v>5</v>
      </c>
      <c r="F15" s="13">
        <f>'[1]1.1. договора'!J15</f>
        <v>0.55000000000000004</v>
      </c>
    </row>
    <row r="16" spans="1:6" s="14" customFormat="1" ht="12.75" customHeight="1" x14ac:dyDescent="0.2">
      <c r="A16" s="8">
        <v>13</v>
      </c>
      <c r="B16" s="9">
        <f>'[1]1.1. договора'!B16</f>
        <v>10117</v>
      </c>
      <c r="C16" s="10">
        <f>'[1]1.1. договора'!C16</f>
        <v>41849</v>
      </c>
      <c r="D16" s="11" t="str">
        <f>'[1]1.1. договора'!D16</f>
        <v>Латышева Л.А.</v>
      </c>
      <c r="E16" s="12">
        <f>'[1]1.1. договора'!H16</f>
        <v>15</v>
      </c>
      <c r="F16" s="13">
        <f>'[1]1.1. договора'!J16</f>
        <v>0.55000000000000004</v>
      </c>
    </row>
    <row r="17" spans="1:6" s="14" customFormat="1" ht="12.75" customHeight="1" x14ac:dyDescent="0.2">
      <c r="A17" s="8">
        <v>14</v>
      </c>
      <c r="B17" s="9">
        <f>'[1]1.1. договора'!B17</f>
        <v>10127</v>
      </c>
      <c r="C17" s="10">
        <f>'[1]1.1. договора'!C17</f>
        <v>41852</v>
      </c>
      <c r="D17" s="11" t="str">
        <f>'[1]1.1. договора'!D17</f>
        <v>Перфильева К.И.</v>
      </c>
      <c r="E17" s="12">
        <f>'[1]1.1. договора'!H17</f>
        <v>15</v>
      </c>
      <c r="F17" s="13">
        <f>'[1]1.1. договора'!J17</f>
        <v>0.55000000000000004</v>
      </c>
    </row>
    <row r="18" spans="1:6" s="14" customFormat="1" ht="25.5" customHeight="1" x14ac:dyDescent="0.2">
      <c r="A18" s="8">
        <v>15</v>
      </c>
      <c r="B18" s="9">
        <f>'[1]1.1. договора'!B18</f>
        <v>10128</v>
      </c>
      <c r="C18" s="10">
        <f>'[1]1.1. договора'!C18</f>
        <v>41876</v>
      </c>
      <c r="D18" s="11" t="str">
        <f>'[1]1.1. договора'!D18</f>
        <v>Перфильева К.И.</v>
      </c>
      <c r="E18" s="12">
        <f>'[1]1.1. договора'!H18</f>
        <v>15</v>
      </c>
      <c r="F18" s="13">
        <f>'[1]1.1. договора'!J18</f>
        <v>0.55000000000000004</v>
      </c>
    </row>
    <row r="19" spans="1:6" s="14" customFormat="1" ht="12.75" customHeight="1" x14ac:dyDescent="0.2">
      <c r="A19" s="8">
        <v>16</v>
      </c>
      <c r="B19" s="9">
        <f>'[1]1.1. договора'!B19</f>
        <v>10105</v>
      </c>
      <c r="C19" s="10">
        <f>'[1]1.1. договора'!C19</f>
        <v>41876</v>
      </c>
      <c r="D19" s="11" t="str">
        <f>'[1]1.1. договора'!D19</f>
        <v>Барсуков В.А.</v>
      </c>
      <c r="E19" s="12">
        <f>'[1]1.1. договора'!H19</f>
        <v>15</v>
      </c>
      <c r="F19" s="13">
        <f>'[1]1.1. договора'!J19</f>
        <v>0.55000000000000004</v>
      </c>
    </row>
    <row r="20" spans="1:6" s="14" customFormat="1" ht="12.75" customHeight="1" x14ac:dyDescent="0.2">
      <c r="A20" s="8">
        <v>17</v>
      </c>
      <c r="B20" s="9">
        <f>'[1]1.1. договора'!B20</f>
        <v>10120</v>
      </c>
      <c r="C20" s="10">
        <f>'[1]1.1. договора'!C20</f>
        <v>41848</v>
      </c>
      <c r="D20" s="11" t="str">
        <f>'[1]1.1. договора'!D20</f>
        <v>Егорова М.Н.</v>
      </c>
      <c r="E20" s="12">
        <f>'[1]1.1. договора'!H20</f>
        <v>6</v>
      </c>
      <c r="F20" s="13">
        <f>'[1]1.1. договора'!J20</f>
        <v>0.55000000000000004</v>
      </c>
    </row>
    <row r="21" spans="1:6" s="14" customFormat="1" ht="12.75" customHeight="1" x14ac:dyDescent="0.2">
      <c r="A21" s="8">
        <v>18</v>
      </c>
      <c r="B21" s="9">
        <f>'[1]1.1. договора'!B21</f>
        <v>10103</v>
      </c>
      <c r="C21" s="10">
        <f>'[1]1.1. договора'!C21</f>
        <v>41864</v>
      </c>
      <c r="D21" s="11" t="str">
        <f>'[1]1.1. договора'!D21</f>
        <v>ОАО "Мегафон"</v>
      </c>
      <c r="E21" s="12">
        <f>'[1]1.1. договора'!H21</f>
        <v>7</v>
      </c>
      <c r="F21" s="13">
        <f>'[1]1.1. договора'!J21</f>
        <v>0.55000000000000004</v>
      </c>
    </row>
    <row r="22" spans="1:6" s="14" customFormat="1" ht="12.75" customHeight="1" x14ac:dyDescent="0.2">
      <c r="A22" s="8">
        <v>19</v>
      </c>
      <c r="B22" s="9">
        <f>'[1]1.1. договора'!B22</f>
        <v>10126</v>
      </c>
      <c r="C22" s="10">
        <f>'[1]1.1. договора'!C22</f>
        <v>41838</v>
      </c>
      <c r="D22" s="11" t="str">
        <f>'[1]1.1. договора'!D22</f>
        <v>ООО "Кайрос"</v>
      </c>
      <c r="E22" s="12">
        <f>'[1]1.1. договора'!H22</f>
        <v>12</v>
      </c>
      <c r="F22" s="13">
        <f>'[1]1.1. договора'!J22</f>
        <v>0.55000000000000004</v>
      </c>
    </row>
    <row r="23" spans="1:6" s="18" customFormat="1" x14ac:dyDescent="0.2">
      <c r="A23" s="53" t="s">
        <v>8</v>
      </c>
      <c r="B23" s="53"/>
      <c r="C23" s="15"/>
      <c r="D23" s="16"/>
      <c r="E23" s="6">
        <f>SUM(E4:E22)</f>
        <v>481</v>
      </c>
      <c r="F23" s="17">
        <f>SUM(F4:F22)</f>
        <v>103.97861999999998</v>
      </c>
    </row>
    <row r="24" spans="1:6" s="24" customFormat="1" x14ac:dyDescent="0.2">
      <c r="A24" s="19"/>
      <c r="B24" s="19"/>
      <c r="C24" s="20"/>
      <c r="D24" s="21"/>
      <c r="E24" s="22"/>
      <c r="F24" s="23"/>
    </row>
    <row r="25" spans="1:6" s="18" customFormat="1" x14ac:dyDescent="0.2">
      <c r="A25" s="53" t="s">
        <v>9</v>
      </c>
      <c r="B25" s="53"/>
      <c r="C25" s="53"/>
      <c r="D25" s="53"/>
      <c r="E25" s="6" t="s">
        <v>10</v>
      </c>
      <c r="F25" s="17" t="s">
        <v>11</v>
      </c>
    </row>
    <row r="26" spans="1:6" s="18" customFormat="1" ht="34.5" customHeight="1" x14ac:dyDescent="0.2">
      <c r="A26" s="54" t="s">
        <v>12</v>
      </c>
      <c r="B26" s="55"/>
      <c r="C26" s="55"/>
      <c r="D26" s="56"/>
      <c r="E26" s="12">
        <v>1339.35</v>
      </c>
      <c r="F26" s="25">
        <v>39</v>
      </c>
    </row>
    <row r="27" spans="1:6" ht="29.25" customHeight="1" x14ac:dyDescent="0.2">
      <c r="A27" s="54" t="s">
        <v>13</v>
      </c>
      <c r="B27" s="55"/>
      <c r="C27" s="55"/>
      <c r="D27" s="56"/>
      <c r="E27" s="26">
        <v>46</v>
      </c>
      <c r="F27" s="25">
        <v>5</v>
      </c>
    </row>
    <row r="28" spans="1:6" x14ac:dyDescent="0.2">
      <c r="D28" s="30"/>
    </row>
    <row r="29" spans="1:6" x14ac:dyDescent="0.2">
      <c r="D29" s="30"/>
    </row>
    <row r="30" spans="1:6" x14ac:dyDescent="0.2">
      <c r="D30" s="30"/>
    </row>
    <row r="31" spans="1:6" x14ac:dyDescent="0.2">
      <c r="D31" s="30"/>
    </row>
    <row r="32" spans="1:6" ht="18.75" x14ac:dyDescent="0.3">
      <c r="A32" s="33" t="s">
        <v>14</v>
      </c>
      <c r="B32" s="33"/>
      <c r="C32" s="34"/>
      <c r="D32" s="35"/>
      <c r="E32" s="35"/>
      <c r="F32" s="36" t="s">
        <v>15</v>
      </c>
    </row>
    <row r="33" spans="1:7" s="37" customFormat="1" ht="15" hidden="1" customHeight="1" x14ac:dyDescent="0.25">
      <c r="C33" s="38" t="s">
        <v>16</v>
      </c>
      <c r="D33" s="38"/>
      <c r="E33" s="38"/>
      <c r="F33" s="39"/>
      <c r="G33" s="40"/>
    </row>
    <row r="34" spans="1:7" s="14" customFormat="1" x14ac:dyDescent="0.2">
      <c r="B34" s="41"/>
      <c r="C34" s="42"/>
      <c r="D34" s="43"/>
      <c r="E34" s="44"/>
      <c r="F34" s="44"/>
      <c r="G34" s="45"/>
    </row>
    <row r="35" spans="1:7" s="14" customFormat="1" x14ac:dyDescent="0.2">
      <c r="B35" s="41"/>
      <c r="C35" s="42"/>
      <c r="D35" s="43"/>
      <c r="E35" s="44"/>
      <c r="F35" s="44"/>
      <c r="G35" s="45"/>
    </row>
    <row r="36" spans="1:7" s="14" customFormat="1" x14ac:dyDescent="0.2">
      <c r="B36" s="41"/>
      <c r="C36" s="42"/>
      <c r="D36" s="43"/>
      <c r="E36" s="44"/>
      <c r="F36" s="44"/>
      <c r="G36" s="45"/>
    </row>
    <row r="37" spans="1:7" s="14" customFormat="1" x14ac:dyDescent="0.2">
      <c r="B37" s="41"/>
      <c r="C37" s="42"/>
      <c r="D37" s="43"/>
      <c r="E37" s="44"/>
      <c r="F37" s="44"/>
      <c r="G37" s="45"/>
    </row>
    <row r="38" spans="1:7" s="14" customFormat="1" x14ac:dyDescent="0.2">
      <c r="B38" s="41"/>
      <c r="C38" s="42"/>
      <c r="D38" s="43"/>
      <c r="E38" s="44"/>
      <c r="F38" s="44"/>
      <c r="G38" s="45"/>
    </row>
    <row r="39" spans="1:7" s="14" customFormat="1" x14ac:dyDescent="0.2">
      <c r="B39" s="41"/>
      <c r="C39" s="42"/>
      <c r="D39" s="43"/>
      <c r="E39" s="44"/>
      <c r="F39" s="44"/>
      <c r="G39" s="45"/>
    </row>
    <row r="40" spans="1:7" s="14" customFormat="1" x14ac:dyDescent="0.2">
      <c r="B40" s="41"/>
      <c r="C40" s="42"/>
      <c r="D40" s="43"/>
      <c r="E40" s="44"/>
      <c r="F40" s="44"/>
      <c r="G40" s="45"/>
    </row>
    <row r="41" spans="1:7" s="14" customFormat="1" x14ac:dyDescent="0.2">
      <c r="B41" s="41"/>
      <c r="C41" s="42"/>
      <c r="D41" s="43"/>
      <c r="E41" s="44"/>
      <c r="F41" s="44"/>
      <c r="G41" s="45"/>
    </row>
    <row r="42" spans="1:7" s="14" customFormat="1" ht="15.75" customHeight="1" x14ac:dyDescent="0.2">
      <c r="A42" s="49" t="s">
        <v>17</v>
      </c>
      <c r="B42" s="49"/>
      <c r="C42" s="49"/>
      <c r="D42" s="43"/>
      <c r="E42" s="44"/>
      <c r="F42" s="44"/>
      <c r="G42" s="45"/>
    </row>
    <row r="43" spans="1:7" s="14" customFormat="1" x14ac:dyDescent="0.2">
      <c r="C43" s="46"/>
      <c r="D43" s="43"/>
      <c r="E43" s="44"/>
      <c r="F43" s="44"/>
      <c r="G43" s="45"/>
    </row>
    <row r="44" spans="1:7" s="14" customFormat="1" x14ac:dyDescent="0.2">
      <c r="D44" s="47"/>
      <c r="E44" s="44"/>
      <c r="F44" s="44"/>
      <c r="G44" s="45"/>
    </row>
    <row r="45" spans="1:7" s="14" customFormat="1" x14ac:dyDescent="0.2">
      <c r="D45" s="47"/>
      <c r="E45" s="44"/>
      <c r="F45" s="44"/>
      <c r="G45" s="45"/>
    </row>
    <row r="46" spans="1:7" s="14" customFormat="1" x14ac:dyDescent="0.2">
      <c r="D46" s="47"/>
      <c r="E46" s="44"/>
      <c r="F46" s="44"/>
      <c r="G46" s="45"/>
    </row>
    <row r="47" spans="1:7" s="14" customFormat="1" x14ac:dyDescent="0.2">
      <c r="D47" s="47"/>
      <c r="E47" s="44"/>
      <c r="F47" s="44"/>
      <c r="G47" s="45"/>
    </row>
    <row r="48" spans="1:7" s="14" customFormat="1" ht="45" customHeight="1" x14ac:dyDescent="0.2">
      <c r="A48" s="50"/>
      <c r="B48" s="50"/>
      <c r="D48" s="47"/>
      <c r="E48" s="44"/>
      <c r="F48" s="44"/>
      <c r="G48" s="45"/>
    </row>
  </sheetData>
  <mergeCells count="8">
    <mergeCell ref="A42:C42"/>
    <mergeCell ref="A48:B48"/>
    <mergeCell ref="A1:F1"/>
    <mergeCell ref="A2:F2"/>
    <mergeCell ref="A23:B23"/>
    <mergeCell ref="A25:D25"/>
    <mergeCell ref="A26:D26"/>
    <mergeCell ref="A27:D27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2014-09-08T08:08:56Z</dcterms:created>
  <dcterms:modified xsi:type="dcterms:W3CDTF">2014-09-08T08:09:45Z</dcterms:modified>
</cp:coreProperties>
</file>