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потр хар ВС" sheetId="5" r:id="rId1"/>
  </sheets>
  <externalReferences>
    <externalReference r:id="rId2"/>
  </externalReferences>
  <definedNames>
    <definedName name="flagSum_List02_2">#REF!</definedName>
    <definedName name="org">[1]Титульный!$F$17</definedName>
  </definedNames>
  <calcPr calcId="152511"/>
</workbook>
</file>

<file path=xl/calcChain.xml><?xml version="1.0" encoding="utf-8"?>
<calcChain xmlns="http://schemas.openxmlformats.org/spreadsheetml/2006/main">
  <c r="F23" i="5" l="1"/>
  <c r="F18" i="5"/>
  <c r="F15" i="5" l="1"/>
  <c r="D6" i="5"/>
</calcChain>
</file>

<file path=xl/sharedStrings.xml><?xml version="1.0" encoding="utf-8"?>
<sst xmlns="http://schemas.openxmlformats.org/spreadsheetml/2006/main" count="57" uniqueCount="48">
  <si>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</si>
  <si>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№ п/п</t>
  </si>
  <si>
    <t>Информация, подлежащая раскрытию</t>
  </si>
  <si>
    <t>Значение</t>
  </si>
  <si>
    <t>1</t>
  </si>
  <si>
    <t>2</t>
  </si>
  <si>
    <t>3</t>
  </si>
  <si>
    <t>4</t>
  </si>
  <si>
    <t>4.1</t>
  </si>
  <si>
    <t>4.2</t>
  </si>
  <si>
    <t>4.3</t>
  </si>
  <si>
    <t>4.4</t>
  </si>
  <si>
    <t>4.5</t>
  </si>
  <si>
    <t>5</t>
  </si>
  <si>
    <t>Доля исполненных в срок договоров о подключении (процент общего количества заключенных договоров о подключении), %</t>
  </si>
  <si>
    <t>6</t>
  </si>
  <si>
    <t>7</t>
  </si>
  <si>
    <t>Комментарии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</si>
  <si>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</si>
  <si>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</si>
  <si>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</si>
  <si>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</si>
  <si>
    <t>Средняя продолжительность рассмотрения заявок на подключение (технологическое присоединение), дней</t>
  </si>
  <si>
    <t>5.1</t>
  </si>
  <si>
    <t>8</t>
  </si>
  <si>
    <t>Доля потребителей, затронутых ограничениями подачи холодной воды, %</t>
  </si>
  <si>
    <t>Приложение 2 к приказу ФСТ России от 15 мая 2013 г. N 129, Форма 2.8</t>
  </si>
  <si>
    <t>Количество аварий на системах холодного водоснабжения, единиц на км **</t>
  </si>
  <si>
    <t>Количество случаев ограничения подачи холодной воды по графику с указанием срока действия таких ограничений (менее 24 часов в сутки)</t>
  </si>
  <si>
    <t>2.0</t>
  </si>
  <si>
    <t>Добавить случаи</t>
  </si>
  <si>
    <t>Общее количество проведенных проб качества воды по следующим показателям:</t>
  </si>
  <si>
    <t>Мутность</t>
  </si>
  <si>
    <t>Цветность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</si>
  <si>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</si>
  <si>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</si>
  <si>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</si>
  <si>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</si>
  <si>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</si>
  <si>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Общие колиформные бактерии</t>
  </si>
  <si>
    <t>Термотолерантные колиформные бактерии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</si>
  <si>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</si>
  <si>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5.2</t>
  </si>
  <si>
    <t>5.3</t>
  </si>
  <si>
    <t>5.3.1</t>
  </si>
  <si>
    <t>5.3.2</t>
  </si>
  <si>
    <t>5.4</t>
  </si>
  <si>
    <t>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</si>
</sst>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Down">
        <f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7" fillId="0" borderId="0" applyBorder="0">
      <alignment horizontal="center" vertical="center" wrapText="1"/>
    </xf>
    <xf numFmtId="0" fontId="8" fillId="0" borderId="1" applyBorder="0">
      <alignment horizontal="center" vertical="center" wrapText="1"/>
    </xf>
    <xf numFmtId="0" fontId="13" fillId="0" borderId="0"/>
    <xf numFmtId="0" fontId="10" fillId="0" borderId="0"/>
    <xf numFmtId="0" fontId="1" fillId="0" borderId="0"/>
    <xf numFmtId="0" fontId="5" fillId="0" borderId="0"/>
  </cellStyleXfs>
  <cellXfs count="35">
    <xf numFmtId="0" fontId="0" fillId="0" borderId="0" xfId="0"/>
    <xf numFmtId="49" fontId="2" fillId="0" borderId="0" xfId="5" applyNumberFormat="1" applyFont="1" applyFill="1" applyAlignment="1" applyProtection="1">
      <alignment horizontal="center" vertical="center" wrapText="1"/>
    </xf>
    <xf numFmtId="0" fontId="2" fillId="0" borderId="0" xfId="5" applyFont="1" applyFill="1" applyAlignment="1" applyProtection="1">
      <alignment vertical="center" wrapText="1"/>
    </xf>
    <xf numFmtId="0" fontId="3" fillId="0" borderId="0" xfId="5" applyFont="1" applyFill="1" applyAlignment="1" applyProtection="1">
      <alignment vertical="center" wrapText="1"/>
    </xf>
    <xf numFmtId="0" fontId="3" fillId="2" borderId="0" xfId="5" applyFont="1" applyFill="1" applyBorder="1" applyAlignment="1" applyProtection="1">
      <alignment vertical="center" wrapText="1"/>
    </xf>
    <xf numFmtId="0" fontId="4" fillId="2" borderId="0" xfId="5" applyFont="1" applyFill="1" applyBorder="1" applyAlignment="1" applyProtection="1">
      <alignment horizontal="right" vertical="center"/>
    </xf>
    <xf numFmtId="0" fontId="3" fillId="2" borderId="0" xfId="5" applyFont="1" applyFill="1" applyBorder="1" applyAlignment="1" applyProtection="1">
      <alignment horizontal="center" vertical="center" wrapText="1"/>
    </xf>
    <xf numFmtId="0" fontId="8" fillId="2" borderId="0" xfId="5" applyFont="1" applyFill="1" applyBorder="1" applyAlignment="1" applyProtection="1">
      <alignment horizontal="center" vertical="center" wrapText="1"/>
    </xf>
    <xf numFmtId="0" fontId="3" fillId="2" borderId="3" xfId="5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vertical="center" wrapText="1"/>
    </xf>
    <xf numFmtId="49" fontId="3" fillId="2" borderId="2" xfId="5" applyNumberFormat="1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vertical="center" wrapText="1"/>
    </xf>
    <xf numFmtId="0" fontId="3" fillId="0" borderId="2" xfId="5" applyFont="1" applyFill="1" applyBorder="1" applyAlignment="1" applyProtection="1">
      <alignment horizontal="left" vertical="center" wrapText="1" indent="1"/>
    </xf>
    <xf numFmtId="0" fontId="3" fillId="0" borderId="0" xfId="5" applyFont="1" applyFill="1" applyAlignment="1" applyProtection="1">
      <alignment horizontal="right" vertical="center" wrapText="1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4" applyFont="1" applyFill="1" applyBorder="1" applyAlignment="1" applyProtection="1">
      <alignment horizontal="right" vertical="center"/>
    </xf>
    <xf numFmtId="0" fontId="11" fillId="0" borderId="0" xfId="4" applyFont="1" applyFill="1" applyBorder="1" applyAlignment="1" applyProtection="1">
      <alignment vertical="center"/>
    </xf>
    <xf numFmtId="0" fontId="3" fillId="0" borderId="7" xfId="5" applyFont="1" applyFill="1" applyBorder="1" applyAlignment="1" applyProtection="1">
      <alignment vertical="center" wrapText="1"/>
    </xf>
    <xf numFmtId="49" fontId="9" fillId="2" borderId="8" xfId="2" applyNumberFormat="1" applyFont="1" applyFill="1" applyBorder="1" applyAlignment="1" applyProtection="1">
      <alignment horizontal="center" vertical="center" wrapText="1"/>
    </xf>
    <xf numFmtId="4" fontId="3" fillId="0" borderId="2" xfId="5" applyNumberFormat="1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left" vertical="center" indent="2"/>
    </xf>
    <xf numFmtId="0" fontId="3" fillId="0" borderId="2" xfId="5" applyFont="1" applyFill="1" applyBorder="1" applyAlignment="1" applyProtection="1">
      <alignment horizontal="left" vertical="center" wrapText="1" indent="2"/>
    </xf>
    <xf numFmtId="4" fontId="3" fillId="0" borderId="2" xfId="5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5" applyNumberFormat="1" applyFont="1" applyFill="1" applyBorder="1" applyAlignment="1" applyProtection="1">
      <alignment horizontal="right" vertical="center" wrapText="1"/>
    </xf>
    <xf numFmtId="0" fontId="12" fillId="0" borderId="10" xfId="0" applyFont="1" applyFill="1" applyBorder="1" applyAlignment="1" applyProtection="1">
      <alignment horizontal="right" vertical="center"/>
    </xf>
    <xf numFmtId="3" fontId="3" fillId="0" borderId="2" xfId="5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5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5" applyNumberFormat="1" applyFont="1" applyFill="1" applyBorder="1" applyAlignment="1" applyProtection="1">
      <alignment horizontal="left" vertical="center" wrapText="1"/>
      <protection locked="0"/>
    </xf>
    <xf numFmtId="0" fontId="6" fillId="0" borderId="7" xfId="6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64" fontId="3" fillId="0" borderId="2" xfId="5" applyNumberFormat="1" applyFont="1" applyFill="1" applyBorder="1" applyAlignment="1" applyProtection="1">
      <alignment horizontal="right" vertical="center" wrapText="1"/>
      <protection locked="0"/>
    </xf>
  </cellXfs>
  <cellStyles count="7">
    <cellStyle name="Заголовок" xfId="1"/>
    <cellStyle name="ЗаголовокСтолбца" xfId="2"/>
    <cellStyle name="Обычный" xfId="0" builtinId="0"/>
    <cellStyle name="Обычный 12" xfId="3"/>
    <cellStyle name="Обычный_Forma_5_Книга2" xfId="4"/>
    <cellStyle name="Обычный_Мониторинг инвестиций" xfId="5"/>
    <cellStyle name="Обычный_Шаблон по источникам для Модуля Реестр (2)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3%20&#1075;\JKH.OPEN.INFO.BALANCE.VO%20(6.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/>
      <sheetData sheetId="2"/>
      <sheetData sheetId="3">
        <row r="17">
          <cell r="F17" t="str">
            <v>ООО "Красноярский жилищно-коммунальный комплекс"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C4" zoomScale="110" zoomScaleNormal="110" workbookViewId="0">
      <selection activeCell="I15" sqref="I15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3:7" hidden="1" x14ac:dyDescent="0.25"/>
    <row r="2" spans="3:7" hidden="1" x14ac:dyDescent="0.25"/>
    <row r="3" spans="3:7" hidden="1" x14ac:dyDescent="0.25"/>
    <row r="4" spans="3:7" x14ac:dyDescent="0.25">
      <c r="C4" s="4"/>
      <c r="D4" s="4"/>
      <c r="E4" s="4"/>
      <c r="F4" s="5" t="s">
        <v>26</v>
      </c>
    </row>
    <row r="5" spans="3:7" ht="12.75" x14ac:dyDescent="0.25">
      <c r="C5" s="4"/>
      <c r="D5" s="32" t="s">
        <v>0</v>
      </c>
      <c r="E5" s="32"/>
      <c r="F5" s="32"/>
    </row>
    <row r="6" spans="3:7" x14ac:dyDescent="0.25">
      <c r="C6" s="4"/>
      <c r="D6" s="33" t="str">
        <f>IF(org=0,"Не определено",org)</f>
        <v>ООО "Красноярский жилищно-коммунальный комплекс"</v>
      </c>
      <c r="E6" s="33"/>
      <c r="F6" s="33"/>
    </row>
    <row r="7" spans="3:7" x14ac:dyDescent="0.25">
      <c r="C7" s="4"/>
      <c r="D7" s="4"/>
      <c r="E7" s="6"/>
      <c r="F7" s="7"/>
    </row>
    <row r="8" spans="3:7" ht="12" thickBot="1" x14ac:dyDescent="0.3">
      <c r="D8" s="8" t="s">
        <v>1</v>
      </c>
      <c r="E8" s="9" t="s">
        <v>2</v>
      </c>
      <c r="F8" s="9" t="s">
        <v>3</v>
      </c>
      <c r="G8" s="10"/>
    </row>
    <row r="9" spans="3:7" ht="12" thickTop="1" x14ac:dyDescent="0.25">
      <c r="D9" s="21" t="s">
        <v>4</v>
      </c>
      <c r="E9" s="21" t="s">
        <v>5</v>
      </c>
      <c r="F9" s="21" t="s">
        <v>6</v>
      </c>
    </row>
    <row r="10" spans="3:7" x14ac:dyDescent="0.25">
      <c r="D10" s="11">
        <v>1</v>
      </c>
      <c r="E10" s="12" t="s">
        <v>27</v>
      </c>
      <c r="F10" s="34">
        <v>3.3000000000000002E-2</v>
      </c>
      <c r="G10" s="13"/>
    </row>
    <row r="11" spans="3:7" ht="22.5" x14ac:dyDescent="0.25">
      <c r="D11" s="11" t="s">
        <v>5</v>
      </c>
      <c r="E11" s="12" t="s">
        <v>28</v>
      </c>
      <c r="F11" s="27">
        <v>6</v>
      </c>
      <c r="G11" s="13"/>
    </row>
    <row r="12" spans="3:7" hidden="1" x14ac:dyDescent="0.25">
      <c r="D12" s="11" t="s">
        <v>29</v>
      </c>
      <c r="E12" s="12"/>
      <c r="F12" s="22"/>
      <c r="G12" s="13"/>
    </row>
    <row r="13" spans="3:7" x14ac:dyDescent="0.25">
      <c r="D13" s="23"/>
      <c r="E13" s="24" t="s">
        <v>30</v>
      </c>
      <c r="F13" s="28"/>
      <c r="G13" s="13"/>
    </row>
    <row r="14" spans="3:7" x14ac:dyDescent="0.25">
      <c r="D14" s="11" t="s">
        <v>6</v>
      </c>
      <c r="E14" s="12" t="s">
        <v>25</v>
      </c>
      <c r="F14" s="26">
        <v>16.2</v>
      </c>
      <c r="G14" s="13"/>
    </row>
    <row r="15" spans="3:7" ht="22.5" x14ac:dyDescent="0.25">
      <c r="D15" s="11" t="s">
        <v>7</v>
      </c>
      <c r="E15" s="12" t="s">
        <v>31</v>
      </c>
      <c r="F15" s="29">
        <f>SUM(F16:F22)-F18</f>
        <v>98703</v>
      </c>
      <c r="G15" s="13"/>
    </row>
    <row r="16" spans="3:7" x14ac:dyDescent="0.25">
      <c r="D16" s="11" t="s">
        <v>8</v>
      </c>
      <c r="E16" s="14" t="s">
        <v>32</v>
      </c>
      <c r="F16" s="29">
        <v>9670</v>
      </c>
      <c r="G16" s="13"/>
    </row>
    <row r="17" spans="4:6" x14ac:dyDescent="0.25">
      <c r="D17" s="11" t="s">
        <v>9</v>
      </c>
      <c r="E17" s="14" t="s">
        <v>33</v>
      </c>
      <c r="F17" s="29">
        <v>9670</v>
      </c>
    </row>
    <row r="18" spans="4:6" x14ac:dyDescent="0.25">
      <c r="D18" s="11" t="s">
        <v>10</v>
      </c>
      <c r="E18" s="14" t="s">
        <v>34</v>
      </c>
      <c r="F18" s="29">
        <f>60912+97+458</f>
        <v>61467</v>
      </c>
    </row>
    <row r="19" spans="4:6" x14ac:dyDescent="0.25">
      <c r="D19" s="11" t="s">
        <v>35</v>
      </c>
      <c r="E19" s="25" t="s">
        <v>36</v>
      </c>
      <c r="F19" s="29"/>
    </row>
    <row r="20" spans="4:6" x14ac:dyDescent="0.25">
      <c r="D20" s="11" t="s">
        <v>37</v>
      </c>
      <c r="E20" s="25" t="s">
        <v>38</v>
      </c>
      <c r="F20" s="29">
        <v>61467</v>
      </c>
    </row>
    <row r="21" spans="4:6" x14ac:dyDescent="0.25">
      <c r="D21" s="11" t="s">
        <v>11</v>
      </c>
      <c r="E21" s="14" t="s">
        <v>39</v>
      </c>
      <c r="F21" s="29">
        <v>8948</v>
      </c>
    </row>
    <row r="22" spans="4:6" x14ac:dyDescent="0.25">
      <c r="D22" s="11" t="s">
        <v>12</v>
      </c>
      <c r="E22" s="14" t="s">
        <v>40</v>
      </c>
      <c r="F22" s="29">
        <v>8948</v>
      </c>
    </row>
    <row r="23" spans="4:6" ht="33.75" x14ac:dyDescent="0.25">
      <c r="D23" s="11" t="s">
        <v>13</v>
      </c>
      <c r="E23" s="12" t="s">
        <v>41</v>
      </c>
      <c r="F23" s="29">
        <f>F24+F25+F26+F29+F30</f>
        <v>54</v>
      </c>
    </row>
    <row r="24" spans="4:6" x14ac:dyDescent="0.25">
      <c r="D24" s="11" t="s">
        <v>23</v>
      </c>
      <c r="E24" s="14" t="s">
        <v>32</v>
      </c>
      <c r="F24" s="29">
        <v>4</v>
      </c>
    </row>
    <row r="25" spans="4:6" x14ac:dyDescent="0.25">
      <c r="D25" s="11" t="s">
        <v>42</v>
      </c>
      <c r="E25" s="14" t="s">
        <v>33</v>
      </c>
      <c r="F25" s="29">
        <v>0</v>
      </c>
    </row>
    <row r="26" spans="4:6" x14ac:dyDescent="0.25">
      <c r="D26" s="11" t="s">
        <v>43</v>
      </c>
      <c r="E26" s="14" t="s">
        <v>34</v>
      </c>
      <c r="F26" s="29">
        <v>0</v>
      </c>
    </row>
    <row r="27" spans="4:6" x14ac:dyDescent="0.25">
      <c r="D27" s="11" t="s">
        <v>44</v>
      </c>
      <c r="E27" s="25" t="s">
        <v>36</v>
      </c>
      <c r="F27" s="30"/>
    </row>
    <row r="28" spans="4:6" x14ac:dyDescent="0.25">
      <c r="D28" s="11" t="s">
        <v>45</v>
      </c>
      <c r="E28" s="25" t="s">
        <v>38</v>
      </c>
      <c r="F28" s="29">
        <v>0</v>
      </c>
    </row>
    <row r="29" spans="4:6" x14ac:dyDescent="0.25">
      <c r="D29" s="11" t="s">
        <v>46</v>
      </c>
      <c r="E29" s="14" t="s">
        <v>39</v>
      </c>
      <c r="F29" s="29">
        <v>31</v>
      </c>
    </row>
    <row r="30" spans="4:6" x14ac:dyDescent="0.25">
      <c r="D30" s="11" t="s">
        <v>47</v>
      </c>
      <c r="E30" s="14" t="s">
        <v>40</v>
      </c>
      <c r="F30" s="29">
        <v>19</v>
      </c>
    </row>
    <row r="31" spans="4:6" ht="22.5" x14ac:dyDescent="0.25">
      <c r="D31" s="11" t="s">
        <v>15</v>
      </c>
      <c r="E31" s="12" t="s">
        <v>14</v>
      </c>
      <c r="F31" s="26">
        <v>100</v>
      </c>
    </row>
    <row r="32" spans="4:6" ht="22.5" x14ac:dyDescent="0.25">
      <c r="D32" s="11" t="s">
        <v>16</v>
      </c>
      <c r="E32" s="12" t="s">
        <v>22</v>
      </c>
      <c r="F32" s="26">
        <v>30</v>
      </c>
    </row>
    <row r="33" spans="4:6" x14ac:dyDescent="0.25">
      <c r="D33" s="11" t="s">
        <v>24</v>
      </c>
      <c r="E33" s="12" t="s">
        <v>17</v>
      </c>
      <c r="F33" s="31"/>
    </row>
    <row r="34" spans="4:6" x14ac:dyDescent="0.25">
      <c r="D34" s="20"/>
      <c r="E34" s="20"/>
      <c r="F34" s="20"/>
    </row>
    <row r="35" spans="4:6" x14ac:dyDescent="0.25">
      <c r="D35" s="15" t="s">
        <v>18</v>
      </c>
      <c r="E35" s="16" t="s">
        <v>19</v>
      </c>
      <c r="F35" s="17"/>
    </row>
    <row r="36" spans="4:6" x14ac:dyDescent="0.25">
      <c r="D36" s="18" t="s">
        <v>20</v>
      </c>
      <c r="E36" s="19" t="s">
        <v>21</v>
      </c>
      <c r="F36" s="19"/>
    </row>
  </sheetData>
  <mergeCells count="2">
    <mergeCell ref="D5:F5"/>
    <mergeCell ref="D6:F6"/>
  </mergeCells>
  <phoneticPr fontId="0" type="noConversion"/>
  <dataValidations count="4">
    <dataValidation type="decimal" allowBlank="1" showErrorMessage="1" errorTitle="Ошибка" error="Допускается ввод от 0 до 100%!" sqref="F31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3">
      <formula1>900</formula1>
    </dataValidation>
    <dataValidation type="whole" allowBlank="1" showErrorMessage="1" errorTitle="Ошибка" error="Допускается ввод только неотрицательных целых чисел!" sqref="F15:F30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32">
      <formula1>0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потр хар ВС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2015-04-30T07:00:09Z</dcterms:modified>
</cp:coreProperties>
</file>